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E DE OFICINA RF\Desktop\INFORMACION FALTANTE DE SUBIR A LA PAGINA\2025\"/>
    </mc:Choice>
  </mc:AlternateContent>
  <xr:revisionPtr revIDLastSave="0" documentId="8_{016D5686-8C83-4A04-B69D-A8B9A986D62C}" xr6:coauthVersionLast="47" xr6:coauthVersionMax="47" xr10:uidLastSave="{00000000-0000-0000-0000-000000000000}"/>
  <bookViews>
    <workbookView xWindow="-120" yWindow="-120" windowWidth="29040" windowHeight="15840" xr2:uid="{D9539045-66C9-4CE9-854C-CA952E80CC0D}"/>
  </bookViews>
  <sheets>
    <sheet name="EA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1" l="1"/>
  <c r="F53" i="1"/>
  <c r="I51" i="1"/>
  <c r="F51" i="1"/>
  <c r="I45" i="1" l="1"/>
  <c r="F45" i="1"/>
  <c r="I58" i="1" l="1"/>
  <c r="F58" i="1"/>
  <c r="I57" i="1"/>
  <c r="F57" i="1"/>
  <c r="I56" i="1"/>
  <c r="F56" i="1"/>
  <c r="I55" i="1"/>
  <c r="F55" i="1"/>
  <c r="I54" i="1"/>
  <c r="F54" i="1"/>
  <c r="H52" i="1"/>
  <c r="G52" i="1"/>
  <c r="E52" i="1"/>
  <c r="D52" i="1"/>
  <c r="I49" i="1"/>
  <c r="F49" i="1"/>
  <c r="F48" i="1" s="1"/>
  <c r="H48" i="1"/>
  <c r="G48" i="1"/>
  <c r="E48" i="1"/>
  <c r="D48" i="1"/>
  <c r="I47" i="1"/>
  <c r="F47" i="1"/>
  <c r="I46" i="1"/>
  <c r="F46" i="1"/>
  <c r="H44" i="1"/>
  <c r="G44" i="1"/>
  <c r="E44" i="1"/>
  <c r="D44" i="1"/>
  <c r="I43" i="1"/>
  <c r="F43" i="1"/>
  <c r="I42" i="1"/>
  <c r="F42" i="1"/>
  <c r="I41" i="1"/>
  <c r="F41" i="1"/>
  <c r="H40" i="1"/>
  <c r="G40" i="1"/>
  <c r="E40" i="1"/>
  <c r="D40" i="1"/>
  <c r="I39" i="1"/>
  <c r="F39" i="1"/>
  <c r="I38" i="1"/>
  <c r="F38" i="1"/>
  <c r="F36" i="1" s="1"/>
  <c r="I37" i="1"/>
  <c r="F37" i="1"/>
  <c r="H36" i="1"/>
  <c r="I36" i="1" s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H29" i="1"/>
  <c r="G29" i="1"/>
  <c r="E29" i="1"/>
  <c r="D29" i="1"/>
  <c r="I28" i="1"/>
  <c r="F28" i="1"/>
  <c r="F26" i="1" s="1"/>
  <c r="I27" i="1"/>
  <c r="F27" i="1"/>
  <c r="H26" i="1"/>
  <c r="I26" i="1" s="1"/>
  <c r="G26" i="1"/>
  <c r="E26" i="1"/>
  <c r="D26" i="1"/>
  <c r="I25" i="1"/>
  <c r="F25" i="1"/>
  <c r="I24" i="1"/>
  <c r="F24" i="1"/>
  <c r="I23" i="1"/>
  <c r="F23" i="1"/>
  <c r="I22" i="1"/>
  <c r="F22" i="1"/>
  <c r="I21" i="1"/>
  <c r="F21" i="1"/>
  <c r="H20" i="1"/>
  <c r="G20" i="1"/>
  <c r="E20" i="1"/>
  <c r="D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F10" i="1" s="1"/>
  <c r="I11" i="1"/>
  <c r="F11" i="1"/>
  <c r="H10" i="1"/>
  <c r="G10" i="1"/>
  <c r="E10" i="1"/>
  <c r="D10" i="1"/>
  <c r="G60" i="1" l="1"/>
  <c r="E60" i="1"/>
  <c r="I20" i="1"/>
  <c r="I40" i="1"/>
  <c r="I52" i="1"/>
  <c r="H60" i="1"/>
  <c r="I44" i="1"/>
  <c r="I48" i="1"/>
  <c r="D60" i="1"/>
  <c r="F20" i="1"/>
  <c r="I29" i="1"/>
  <c r="F29" i="1"/>
  <c r="F40" i="1"/>
  <c r="F44" i="1"/>
  <c r="F52" i="1"/>
  <c r="I10" i="1"/>
  <c r="F60" i="1" l="1"/>
  <c r="I60" i="1"/>
</calcChain>
</file>

<file path=xl/sharedStrings.xml><?xml version="1.0" encoding="utf-8"?>
<sst xmlns="http://schemas.openxmlformats.org/spreadsheetml/2006/main" count="70" uniqueCount="68">
  <si>
    <t>ESTADO ANALÍTICO DEL INGRESO</t>
  </si>
  <si>
    <t>CLASIFICACIÓN POR RUBRO/CONCEPTO</t>
  </si>
  <si>
    <t>Ente Público:</t>
  </si>
  <si>
    <t>UNIVERSIDAD POLITECNICA DE JUVENTINO ROSAS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</si>
  <si>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</si>
  <si>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</si>
  <si>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</si>
  <si>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</si>
  <si>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</si>
  <si>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</si>
  <si>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</si>
  <si>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</si>
  <si>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</si>
  <si>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</si>
  <si>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</si>
  <si>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</si>
  <si>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</si>
  <si>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</si>
  <si>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 xml:space="preserve">Impuestos 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</si>
  <si>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</si>
  <si>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</si>
  <si>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</si>
  <si>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</si>
  <si>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</si>
  <si>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</si>
  <si>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</si>
  <si>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</si>
  <si>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</si>
  <si>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</si>
  <si>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</si>
  <si>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</si>
  <si>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</si>
  <si>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</si>
  <si>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</si>
  <si>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</si>
  <si>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</si>
  <si>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</si>
  <si>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</si>
  <si>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</si>
  <si>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</si>
  <si>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</si>
  <si>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</si>
  <si>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</si>
  <si>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</si>
  <si>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</si>
  <si>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</si>
  <si>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</si>
  <si>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</si>
  <si>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</si>
  <si>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</si>
  <si>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</si>
  <si>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</si>
  <si>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</si>
  <si>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</si>
  <si>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</si>
  <si>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</si>
  <si>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</si>
  <si>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</si>
  <si>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</si>
  <si>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</si>
  <si>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</si>
  <si>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</si>
  <si>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</si>
  <si>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</si>
  <si>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</si>
  <si>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Total del Ingreso</t>
  </si>
  <si>
    <t>Bajo protesta de decir verdad declaramos que los Estados Financieros y sus Notas son razonablemente correctos y responsabilidad del emisor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</si>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</sst>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* #,##0.00\ _€_-;\-* #,##0.00\ _€_-;_-* &quot;-&quot;??\ _€_-;_-@_-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7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rgb="FF000000"/>
      <name val="Arial"/>
      <family val="2"/>
    </font>
    <font>
      <b/>
      <sz val="9"/>
      <color theme="1"/>
      <name val="Calibri Light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b/>
      <sz val="18"/>
      <color theme="3"/>
      <name val="Calibri Light"/>
      <family val="2"/>
      <scheme val="maj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</fonts>
  <fills count="7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0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3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32" fillId="0" borderId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33" fillId="0" borderId="0"/>
    <xf numFmtId="43" fontId="3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35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Protection="0">
      <alignment horizontal="center"/>
    </xf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33" fillId="0" borderId="0" applyFont="0" applyFill="0" applyBorder="0" applyAlignment="0" applyProtection="0"/>
    <xf numFmtId="4" fontId="24" fillId="36" borderId="22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9" fillId="37" borderId="0" applyNumberFormat="0" applyBorder="0" applyAlignment="0" applyProtection="0"/>
    <xf numFmtId="0" fontId="40" fillId="38" borderId="23" applyNumberFormat="0" applyAlignment="0" applyProtection="0"/>
    <xf numFmtId="0" fontId="41" fillId="39" borderId="24" applyNumberFormat="0" applyAlignment="0" applyProtection="0"/>
    <xf numFmtId="0" fontId="42" fillId="0" borderId="25" applyNumberFormat="0" applyFill="0" applyAlignment="0" applyProtection="0"/>
    <xf numFmtId="0" fontId="43" fillId="0" borderId="0" applyNumberFormat="0" applyFill="0" applyBorder="0" applyAlignment="0" applyProtection="0"/>
    <xf numFmtId="0" fontId="44" fillId="40" borderId="23" applyNumberFormat="0" applyAlignment="0" applyProtection="0"/>
    <xf numFmtId="0" fontId="45" fillId="4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6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3" fillId="42" borderId="26" applyNumberFormat="0" applyFont="0" applyAlignment="0" applyProtection="0"/>
    <xf numFmtId="0" fontId="33" fillId="42" borderId="2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33" fillId="0" borderId="0" applyFont="0" applyFill="0" applyBorder="0" applyAlignment="0" applyProtection="0"/>
    <xf numFmtId="0" fontId="47" fillId="38" borderId="27" applyNumberFormat="0" applyAlignment="0" applyProtection="0"/>
    <xf numFmtId="4" fontId="23" fillId="43" borderId="22" applyNumberFormat="0" applyProtection="0">
      <alignment vertical="center"/>
    </xf>
    <xf numFmtId="4" fontId="23" fillId="43" borderId="22" applyNumberFormat="0" applyProtection="0">
      <alignment vertical="center"/>
    </xf>
    <xf numFmtId="4" fontId="48" fillId="44" borderId="22" applyNumberFormat="0" applyProtection="0">
      <alignment horizontal="center" vertical="center" wrapText="1"/>
    </xf>
    <xf numFmtId="4" fontId="49" fillId="43" borderId="22" applyNumberFormat="0" applyProtection="0">
      <alignment vertical="center"/>
    </xf>
    <xf numFmtId="4" fontId="49" fillId="43" borderId="22" applyNumberFormat="0" applyProtection="0">
      <alignment vertical="center"/>
    </xf>
    <xf numFmtId="4" fontId="50" fillId="45" borderId="22" applyNumberFormat="0" applyProtection="0">
      <alignment horizontal="center" vertical="center" wrapText="1"/>
    </xf>
    <xf numFmtId="4" fontId="23" fillId="43" borderId="22" applyNumberFormat="0" applyProtection="0">
      <alignment horizontal="left" vertical="center" indent="1"/>
    </xf>
    <xf numFmtId="4" fontId="23" fillId="43" borderId="22" applyNumberFormat="0" applyProtection="0">
      <alignment horizontal="left" vertical="center" indent="1"/>
    </xf>
    <xf numFmtId="4" fontId="51" fillId="44" borderId="22" applyNumberFormat="0" applyProtection="0">
      <alignment horizontal="left" vertical="center" wrapText="1"/>
    </xf>
    <xf numFmtId="0" fontId="23" fillId="43" borderId="22" applyNumberFormat="0" applyProtection="0">
      <alignment horizontal="left" vertical="top" indent="1"/>
    </xf>
    <xf numFmtId="4" fontId="23" fillId="36" borderId="0" applyNumberFormat="0" applyProtection="0">
      <alignment horizontal="left" vertical="center" indent="1"/>
    </xf>
    <xf numFmtId="4" fontId="23" fillId="36" borderId="0" applyNumberFormat="0" applyProtection="0">
      <alignment horizontal="left" vertical="center" indent="1"/>
    </xf>
    <xf numFmtId="4" fontId="52" fillId="46" borderId="0" applyNumberFormat="0" applyProtection="0">
      <alignment horizontal="left" vertical="center" wrapText="1"/>
    </xf>
    <xf numFmtId="4" fontId="24" fillId="47" borderId="22" applyNumberFormat="0" applyProtection="0">
      <alignment horizontal="right" vertical="center"/>
    </xf>
    <xf numFmtId="4" fontId="24" fillId="47" borderId="22" applyNumberFormat="0" applyProtection="0">
      <alignment horizontal="right" vertical="center"/>
    </xf>
    <xf numFmtId="4" fontId="53" fillId="48" borderId="22" applyNumberFormat="0" applyProtection="0">
      <alignment horizontal="right" vertical="center"/>
    </xf>
    <xf numFmtId="4" fontId="24" fillId="49" borderId="22" applyNumberFormat="0" applyProtection="0">
      <alignment horizontal="right" vertical="center"/>
    </xf>
    <xf numFmtId="4" fontId="24" fillId="49" borderId="22" applyNumberFormat="0" applyProtection="0">
      <alignment horizontal="right" vertical="center"/>
    </xf>
    <xf numFmtId="4" fontId="53" fillId="50" borderId="22" applyNumberFormat="0" applyProtection="0">
      <alignment horizontal="right" vertical="center"/>
    </xf>
    <xf numFmtId="4" fontId="24" fillId="51" borderId="22" applyNumberFormat="0" applyProtection="0">
      <alignment horizontal="right" vertical="center"/>
    </xf>
    <xf numFmtId="4" fontId="24" fillId="51" borderId="22" applyNumberFormat="0" applyProtection="0">
      <alignment horizontal="right" vertical="center"/>
    </xf>
    <xf numFmtId="4" fontId="53" fillId="52" borderId="22" applyNumberFormat="0" applyProtection="0">
      <alignment horizontal="right" vertical="center"/>
    </xf>
    <xf numFmtId="4" fontId="24" fillId="53" borderId="22" applyNumberFormat="0" applyProtection="0">
      <alignment horizontal="right" vertical="center"/>
    </xf>
    <xf numFmtId="4" fontId="24" fillId="53" borderId="22" applyNumberFormat="0" applyProtection="0">
      <alignment horizontal="right" vertical="center"/>
    </xf>
    <xf numFmtId="4" fontId="53" fillId="54" borderId="22" applyNumberFormat="0" applyProtection="0">
      <alignment horizontal="right" vertical="center"/>
    </xf>
    <xf numFmtId="4" fontId="24" fillId="55" borderId="22" applyNumberFormat="0" applyProtection="0">
      <alignment horizontal="right" vertical="center"/>
    </xf>
    <xf numFmtId="4" fontId="24" fillId="55" borderId="22" applyNumberFormat="0" applyProtection="0">
      <alignment horizontal="right" vertical="center"/>
    </xf>
    <xf numFmtId="4" fontId="53" fillId="56" borderId="22" applyNumberFormat="0" applyProtection="0">
      <alignment horizontal="right" vertical="center"/>
    </xf>
    <xf numFmtId="4" fontId="24" fillId="44" borderId="22" applyNumberFormat="0" applyProtection="0">
      <alignment horizontal="right" vertical="center"/>
    </xf>
    <xf numFmtId="4" fontId="24" fillId="44" borderId="22" applyNumberFormat="0" applyProtection="0">
      <alignment horizontal="right" vertical="center"/>
    </xf>
    <xf numFmtId="4" fontId="53" fillId="57" borderId="22" applyNumberFormat="0" applyProtection="0">
      <alignment horizontal="right" vertical="center"/>
    </xf>
    <xf numFmtId="4" fontId="24" fillId="58" borderId="22" applyNumberFormat="0" applyProtection="0">
      <alignment horizontal="right" vertical="center"/>
    </xf>
    <xf numFmtId="4" fontId="24" fillId="58" borderId="22" applyNumberFormat="0" applyProtection="0">
      <alignment horizontal="right" vertical="center"/>
    </xf>
    <xf numFmtId="4" fontId="53" fillId="59" borderId="22" applyNumberFormat="0" applyProtection="0">
      <alignment horizontal="right" vertical="center"/>
    </xf>
    <xf numFmtId="4" fontId="24" fillId="60" borderId="22" applyNumberFormat="0" applyProtection="0">
      <alignment horizontal="right" vertical="center"/>
    </xf>
    <xf numFmtId="4" fontId="24" fillId="60" borderId="22" applyNumberFormat="0" applyProtection="0">
      <alignment horizontal="right" vertical="center"/>
    </xf>
    <xf numFmtId="4" fontId="53" fillId="61" borderId="22" applyNumberFormat="0" applyProtection="0">
      <alignment horizontal="right" vertical="center"/>
    </xf>
    <xf numFmtId="4" fontId="24" fillId="62" borderId="22" applyNumberFormat="0" applyProtection="0">
      <alignment horizontal="right" vertical="center"/>
    </xf>
    <xf numFmtId="4" fontId="24" fillId="62" borderId="22" applyNumberFormat="0" applyProtection="0">
      <alignment horizontal="right" vertical="center"/>
    </xf>
    <xf numFmtId="4" fontId="53" fillId="63" borderId="22" applyNumberFormat="0" applyProtection="0">
      <alignment horizontal="right" vertical="center"/>
    </xf>
    <xf numFmtId="4" fontId="23" fillId="64" borderId="28" applyNumberFormat="0" applyProtection="0">
      <alignment horizontal="left" vertical="center" indent="1"/>
    </xf>
    <xf numFmtId="4" fontId="23" fillId="64" borderId="28" applyNumberFormat="0" applyProtection="0">
      <alignment horizontal="left" vertical="center" indent="1"/>
    </xf>
    <xf numFmtId="4" fontId="54" fillId="64" borderId="26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54" fillId="66" borderId="0" applyNumberFormat="0" applyProtection="0">
      <alignment horizontal="left" vertical="center" indent="1"/>
    </xf>
    <xf numFmtId="4" fontId="55" fillId="67" borderId="0" applyNumberFormat="0" applyProtection="0">
      <alignment horizontal="left" vertical="center" indent="1"/>
    </xf>
    <xf numFmtId="4" fontId="55" fillId="67" borderId="0" applyNumberFormat="0" applyProtection="0">
      <alignment horizontal="left" vertical="center" indent="1"/>
    </xf>
    <xf numFmtId="4" fontId="55" fillId="67" borderId="0" applyNumberFormat="0" applyProtection="0">
      <alignment horizontal="left" vertical="center" indent="1"/>
    </xf>
    <xf numFmtId="4" fontId="55" fillId="67" borderId="0" applyNumberFormat="0" applyProtection="0">
      <alignment horizontal="left" vertical="center" indent="1"/>
    </xf>
    <xf numFmtId="4" fontId="55" fillId="67" borderId="0" applyNumberFormat="0" applyProtection="0">
      <alignment horizontal="left" vertical="center" indent="1"/>
    </xf>
    <xf numFmtId="4" fontId="24" fillId="36" borderId="22" applyNumberFormat="0" applyProtection="0">
      <alignment horizontal="right" vertical="center"/>
    </xf>
    <xf numFmtId="4" fontId="24" fillId="36" borderId="22" applyNumberFormat="0" applyProtection="0">
      <alignment horizontal="right" vertical="center"/>
    </xf>
    <xf numFmtId="4" fontId="53" fillId="68" borderId="22" applyNumberFormat="0" applyProtection="0">
      <alignment horizontal="right" vertical="center"/>
    </xf>
    <xf numFmtId="4" fontId="24" fillId="65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0" fontId="33" fillId="67" borderId="22" applyNumberFormat="0" applyProtection="0">
      <alignment horizontal="left" vertical="center" indent="1"/>
    </xf>
    <xf numFmtId="0" fontId="33" fillId="67" borderId="22" applyNumberFormat="0" applyProtection="0">
      <alignment horizontal="left" vertical="center" indent="1"/>
    </xf>
    <xf numFmtId="0" fontId="33" fillId="67" borderId="22" applyNumberFormat="0" applyProtection="0">
      <alignment horizontal="left" vertical="center" indent="1"/>
    </xf>
    <xf numFmtId="0" fontId="33" fillId="67" borderId="22" applyNumberFormat="0" applyProtection="0">
      <alignment horizontal="left" vertical="center" indent="1"/>
    </xf>
    <xf numFmtId="0" fontId="33" fillId="67" borderId="22" applyNumberFormat="0" applyProtection="0">
      <alignment horizontal="left" vertical="top" indent="1"/>
    </xf>
    <xf numFmtId="0" fontId="33" fillId="67" borderId="22" applyNumberFormat="0" applyProtection="0">
      <alignment horizontal="left" vertical="top" indent="1"/>
    </xf>
    <xf numFmtId="0" fontId="33" fillId="67" borderId="22" applyNumberFormat="0" applyProtection="0">
      <alignment horizontal="left" vertical="top" indent="1"/>
    </xf>
    <xf numFmtId="0" fontId="33" fillId="67" borderId="22" applyNumberFormat="0" applyProtection="0">
      <alignment horizontal="left" vertical="top" indent="1"/>
    </xf>
    <xf numFmtId="0" fontId="33" fillId="36" borderId="22" applyNumberFormat="0" applyProtection="0">
      <alignment horizontal="left" vertical="center" indent="1"/>
    </xf>
    <xf numFmtId="0" fontId="33" fillId="36" borderId="22" applyNumberFormat="0" applyProtection="0">
      <alignment horizontal="left" vertical="center" indent="1"/>
    </xf>
    <xf numFmtId="0" fontId="33" fillId="36" borderId="22" applyNumberFormat="0" applyProtection="0">
      <alignment horizontal="left" vertical="center" indent="1"/>
    </xf>
    <xf numFmtId="0" fontId="33" fillId="36" borderId="22" applyNumberFormat="0" applyProtection="0">
      <alignment horizontal="left" vertical="center" indent="1"/>
    </xf>
    <xf numFmtId="0" fontId="33" fillId="36" borderId="22" applyNumberFormat="0" applyProtection="0">
      <alignment horizontal="left" vertical="top" indent="1"/>
    </xf>
    <xf numFmtId="0" fontId="33" fillId="36" borderId="22" applyNumberFormat="0" applyProtection="0">
      <alignment horizontal="left" vertical="top" indent="1"/>
    </xf>
    <xf numFmtId="0" fontId="33" fillId="36" borderId="22" applyNumberFormat="0" applyProtection="0">
      <alignment horizontal="left" vertical="top" indent="1"/>
    </xf>
    <xf numFmtId="0" fontId="33" fillId="36" borderId="22" applyNumberFormat="0" applyProtection="0">
      <alignment horizontal="left" vertical="top" indent="1"/>
    </xf>
    <xf numFmtId="0" fontId="33" fillId="69" borderId="22" applyNumberFormat="0" applyProtection="0">
      <alignment horizontal="left" vertical="center" indent="1"/>
    </xf>
    <xf numFmtId="0" fontId="33" fillId="69" borderId="22" applyNumberFormat="0" applyProtection="0">
      <alignment horizontal="left" vertical="center" indent="1"/>
    </xf>
    <xf numFmtId="0" fontId="33" fillId="69" borderId="22" applyNumberFormat="0" applyProtection="0">
      <alignment horizontal="left" vertical="center" indent="1"/>
    </xf>
    <xf numFmtId="0" fontId="33" fillId="69" borderId="22" applyNumberFormat="0" applyProtection="0">
      <alignment horizontal="left" vertical="center" indent="1"/>
    </xf>
    <xf numFmtId="0" fontId="33" fillId="69" borderId="22" applyNumberFormat="0" applyProtection="0">
      <alignment horizontal="left" vertical="top" indent="1"/>
    </xf>
    <xf numFmtId="0" fontId="33" fillId="69" borderId="22" applyNumberFormat="0" applyProtection="0">
      <alignment horizontal="left" vertical="top" indent="1"/>
    </xf>
    <xf numFmtId="0" fontId="33" fillId="69" borderId="22" applyNumberFormat="0" applyProtection="0">
      <alignment horizontal="left" vertical="top" indent="1"/>
    </xf>
    <xf numFmtId="0" fontId="33" fillId="69" borderId="22" applyNumberFormat="0" applyProtection="0">
      <alignment horizontal="left" vertical="top" indent="1"/>
    </xf>
    <xf numFmtId="0" fontId="33" fillId="65" borderId="22" applyNumberFormat="0" applyProtection="0">
      <alignment horizontal="left" vertical="center" indent="1"/>
    </xf>
    <xf numFmtId="0" fontId="33" fillId="65" borderId="22" applyNumberFormat="0" applyProtection="0">
      <alignment horizontal="left" vertical="center" indent="1"/>
    </xf>
    <xf numFmtId="0" fontId="33" fillId="65" borderId="22" applyNumberFormat="0" applyProtection="0">
      <alignment horizontal="left" vertical="center" indent="1"/>
    </xf>
    <xf numFmtId="0" fontId="33" fillId="65" borderId="22" applyNumberFormat="0" applyProtection="0">
      <alignment horizontal="left" vertical="center" indent="1"/>
    </xf>
    <xf numFmtId="0" fontId="33" fillId="65" borderId="22" applyNumberFormat="0" applyProtection="0">
      <alignment horizontal="left" vertical="top" indent="1"/>
    </xf>
    <xf numFmtId="0" fontId="33" fillId="65" borderId="22" applyNumberFormat="0" applyProtection="0">
      <alignment horizontal="left" vertical="top" indent="1"/>
    </xf>
    <xf numFmtId="0" fontId="33" fillId="65" borderId="22" applyNumberFormat="0" applyProtection="0">
      <alignment horizontal="left" vertical="top" indent="1"/>
    </xf>
    <xf numFmtId="0" fontId="33" fillId="65" borderId="22" applyNumberFormat="0" applyProtection="0">
      <alignment horizontal="left" vertical="top" indent="1"/>
    </xf>
    <xf numFmtId="0" fontId="33" fillId="46" borderId="13" applyNumberFormat="0">
      <protection locked="0"/>
    </xf>
    <xf numFmtId="0" fontId="33" fillId="46" borderId="13" applyNumberFormat="0">
      <protection locked="0"/>
    </xf>
    <xf numFmtId="0" fontId="33" fillId="46" borderId="13" applyNumberFormat="0">
      <protection locked="0"/>
    </xf>
    <xf numFmtId="0" fontId="33" fillId="46" borderId="13" applyNumberFormat="0">
      <protection locked="0"/>
    </xf>
    <xf numFmtId="4" fontId="24" fillId="70" borderId="22" applyNumberFormat="0" applyProtection="0">
      <alignment vertical="center"/>
    </xf>
    <xf numFmtId="4" fontId="24" fillId="70" borderId="22" applyNumberFormat="0" applyProtection="0">
      <alignment vertical="center"/>
    </xf>
    <xf numFmtId="4" fontId="53" fillId="71" borderId="22" applyNumberFormat="0" applyProtection="0">
      <alignment vertical="center"/>
    </xf>
    <xf numFmtId="4" fontId="56" fillId="70" borderId="22" applyNumberFormat="0" applyProtection="0">
      <alignment vertical="center"/>
    </xf>
    <xf numFmtId="4" fontId="56" fillId="70" borderId="22" applyNumberFormat="0" applyProtection="0">
      <alignment vertical="center"/>
    </xf>
    <xf numFmtId="4" fontId="57" fillId="71" borderId="22" applyNumberFormat="0" applyProtection="0">
      <alignment vertical="center"/>
    </xf>
    <xf numFmtId="4" fontId="24" fillId="70" borderId="22" applyNumberFormat="0" applyProtection="0">
      <alignment horizontal="left" vertical="center" indent="1"/>
    </xf>
    <xf numFmtId="4" fontId="24" fillId="70" borderId="22" applyNumberFormat="0" applyProtection="0">
      <alignment horizontal="left" vertical="center" indent="1"/>
    </xf>
    <xf numFmtId="4" fontId="55" fillId="68" borderId="29" applyNumberFormat="0" applyProtection="0">
      <alignment horizontal="left" vertical="center" indent="1"/>
    </xf>
    <xf numFmtId="0" fontId="24" fillId="70" borderId="22" applyNumberFormat="0" applyProtection="0">
      <alignment horizontal="left" vertical="top" indent="1"/>
    </xf>
    <xf numFmtId="4" fontId="24" fillId="65" borderId="22" applyNumberFormat="0" applyProtection="0">
      <alignment horizontal="right" vertical="center"/>
    </xf>
    <xf numFmtId="4" fontId="24" fillId="65" borderId="22" applyNumberFormat="0" applyProtection="0">
      <alignment horizontal="right" vertical="center"/>
    </xf>
    <xf numFmtId="4" fontId="58" fillId="46" borderId="30" applyNumberFormat="0" applyProtection="0">
      <alignment horizontal="center" vertical="center" wrapText="1"/>
    </xf>
    <xf numFmtId="4" fontId="56" fillId="65" borderId="22" applyNumberFormat="0" applyProtection="0">
      <alignment horizontal="right" vertical="center"/>
    </xf>
    <xf numFmtId="4" fontId="56" fillId="65" borderId="22" applyNumberFormat="0" applyProtection="0">
      <alignment horizontal="right" vertical="center"/>
    </xf>
    <xf numFmtId="4" fontId="57" fillId="71" borderId="22" applyNumberFormat="0" applyProtection="0">
      <alignment horizontal="center" vertical="center" wrapText="1"/>
    </xf>
    <xf numFmtId="4" fontId="24" fillId="36" borderId="22" applyNumberFormat="0" applyProtection="0">
      <alignment horizontal="left" vertical="center" indent="1"/>
    </xf>
    <xf numFmtId="4" fontId="59" fillId="72" borderId="30" applyNumberFormat="0" applyProtection="0">
      <alignment horizontal="left" vertical="center" wrapText="1"/>
    </xf>
    <xf numFmtId="0" fontId="24" fillId="36" borderId="22" applyNumberFormat="0" applyProtection="0">
      <alignment horizontal="left" vertical="top" indent="1"/>
    </xf>
    <xf numFmtId="4" fontId="60" fillId="73" borderId="0" applyNumberFormat="0" applyProtection="0">
      <alignment horizontal="left" vertical="center" indent="1"/>
    </xf>
    <xf numFmtId="4" fontId="60" fillId="73" borderId="0" applyNumberFormat="0" applyProtection="0">
      <alignment horizontal="left" vertical="center" indent="1"/>
    </xf>
    <xf numFmtId="4" fontId="60" fillId="73" borderId="0" applyNumberFormat="0" applyProtection="0">
      <alignment horizontal="left" vertical="center" indent="1"/>
    </xf>
    <xf numFmtId="4" fontId="60" fillId="73" borderId="0" applyNumberFormat="0" applyProtection="0">
      <alignment horizontal="left" vertical="center" indent="1"/>
    </xf>
    <xf numFmtId="4" fontId="60" fillId="73" borderId="0" applyNumberFormat="0" applyProtection="0">
      <alignment horizontal="left" vertical="center" indent="1"/>
    </xf>
    <xf numFmtId="4" fontId="61" fillId="65" borderId="22" applyNumberFormat="0" applyProtection="0">
      <alignment horizontal="right" vertical="center"/>
    </xf>
    <xf numFmtId="4" fontId="61" fillId="65" borderId="22" applyNumberFormat="0" applyProtection="0">
      <alignment horizontal="right" vertical="center"/>
    </xf>
    <xf numFmtId="4" fontId="62" fillId="71" borderId="22" applyNumberFormat="0" applyProtection="0">
      <alignment horizontal="right" vertical="center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43" fillId="0" borderId="33" applyNumberFormat="0" applyFill="0" applyAlignment="0" applyProtection="0"/>
    <xf numFmtId="0" fontId="38" fillId="0" borderId="0" applyNumberFormat="0" applyFill="0" applyBorder="0" applyAlignment="0" applyProtection="0"/>
    <xf numFmtId="0" fontId="68" fillId="0" borderId="34" applyNumberFormat="0" applyFill="0" applyAlignment="0" applyProtection="0"/>
    <xf numFmtId="0" fontId="35" fillId="0" borderId="21" applyNumberFormat="0" applyFill="0" applyAlignment="0" applyProtection="0"/>
    <xf numFmtId="0" fontId="16" fillId="0" borderId="9" applyNumberFormat="0" applyFill="0" applyAlignment="0" applyProtection="0"/>
    <xf numFmtId="0" fontId="69" fillId="0" borderId="0"/>
    <xf numFmtId="43" fontId="33" fillId="0" borderId="0" applyFont="0" applyFill="0" applyBorder="0" applyAlignment="0" applyProtection="0"/>
    <xf numFmtId="0" fontId="69" fillId="0" borderId="0"/>
    <xf numFmtId="0" fontId="1" fillId="0" borderId="0"/>
    <xf numFmtId="0" fontId="32" fillId="0" borderId="0"/>
    <xf numFmtId="0" fontId="1" fillId="0" borderId="0"/>
    <xf numFmtId="0" fontId="1" fillId="0" borderId="0"/>
    <xf numFmtId="9" fontId="32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3" fillId="0" borderId="0"/>
    <xf numFmtId="0" fontId="70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51">
    <xf numFmtId="0" fontId="0" fillId="0" borderId="0" xfId="0"/>
    <xf numFmtId="0" fontId="18" fillId="33" borderId="0" xfId="0" applyFont="1" applyFill="1"/>
    <xf numFmtId="0" fontId="18" fillId="0" borderId="0" xfId="0" applyFont="1"/>
    <xf numFmtId="0" fontId="20" fillId="33" borderId="0" xfId="0" applyFont="1" applyFill="1"/>
    <xf numFmtId="0" fontId="19" fillId="33" borderId="0" xfId="0" applyFont="1" applyFill="1" applyAlignment="1">
      <alignment horizontal="right"/>
    </xf>
    <xf numFmtId="37" fontId="19" fillId="34" borderId="13" xfId="42" applyNumberFormat="1" applyFont="1" applyFill="1" applyBorder="1" applyAlignment="1">
      <alignment horizontal="center" vertical="center"/>
    </xf>
    <xf numFmtId="37" fontId="19" fillId="34" borderId="13" xfId="42" applyNumberFormat="1" applyFont="1" applyFill="1" applyBorder="1" applyAlignment="1">
      <alignment horizontal="center" wrapText="1"/>
    </xf>
    <xf numFmtId="37" fontId="19" fillId="34" borderId="17" xfId="42" applyNumberFormat="1" applyFont="1" applyFill="1" applyBorder="1" applyAlignment="1">
      <alignment horizontal="center" vertical="center"/>
    </xf>
    <xf numFmtId="37" fontId="19" fillId="34" borderId="12" xfId="42" applyNumberFormat="1" applyFont="1" applyFill="1" applyBorder="1" applyAlignment="1">
      <alignment horizontal="center" vertical="center"/>
    </xf>
    <xf numFmtId="0" fontId="21" fillId="35" borderId="11" xfId="0" applyFont="1" applyFill="1" applyBorder="1"/>
    <xf numFmtId="0" fontId="22" fillId="35" borderId="12" xfId="0" applyFont="1" applyFill="1" applyBorder="1" applyAlignment="1">
      <alignment horizontal="justify"/>
    </xf>
    <xf numFmtId="43" fontId="23" fillId="35" borderId="12" xfId="1" applyFont="1" applyFill="1" applyBorder="1" applyAlignment="1">
      <alignment horizontal="center"/>
    </xf>
    <xf numFmtId="43" fontId="24" fillId="35" borderId="12" xfId="1" applyFont="1" applyFill="1" applyBorder="1" applyAlignment="1">
      <alignment horizontal="center"/>
    </xf>
    <xf numFmtId="0" fontId="21" fillId="0" borderId="14" xfId="0" applyFont="1" applyBorder="1"/>
    <xf numFmtId="0" fontId="25" fillId="0" borderId="15" xfId="0" applyFont="1" applyBorder="1" applyAlignment="1">
      <alignment horizontal="justify" vertical="top" wrapText="1"/>
    </xf>
    <xf numFmtId="43" fontId="24" fillId="33" borderId="15" xfId="1" applyFont="1" applyFill="1" applyBorder="1" applyAlignment="1">
      <alignment horizontal="center"/>
    </xf>
    <xf numFmtId="43" fontId="24" fillId="33" borderId="18" xfId="1" applyFont="1" applyFill="1" applyBorder="1" applyAlignment="1">
      <alignment horizontal="center"/>
    </xf>
    <xf numFmtId="0" fontId="21" fillId="35" borderId="14" xfId="0" applyFont="1" applyFill="1" applyBorder="1"/>
    <xf numFmtId="0" fontId="26" fillId="35" borderId="15" xfId="0" applyFont="1" applyFill="1" applyBorder="1"/>
    <xf numFmtId="43" fontId="23" fillId="35" borderId="15" xfId="1" applyFont="1" applyFill="1" applyBorder="1" applyAlignment="1">
      <alignment horizontal="center"/>
    </xf>
    <xf numFmtId="43" fontId="27" fillId="35" borderId="15" xfId="1" applyFont="1" applyFill="1" applyBorder="1" applyAlignment="1">
      <alignment vertical="center" wrapText="1"/>
    </xf>
    <xf numFmtId="0" fontId="28" fillId="0" borderId="14" xfId="0" applyFont="1" applyBorder="1" applyAlignment="1">
      <alignment horizontal="justify"/>
    </xf>
    <xf numFmtId="43" fontId="29" fillId="33" borderId="15" xfId="1" applyFont="1" applyFill="1" applyBorder="1" applyAlignment="1">
      <alignment vertical="center" wrapText="1"/>
    </xf>
    <xf numFmtId="43" fontId="29" fillId="33" borderId="18" xfId="1" applyFont="1" applyFill="1" applyBorder="1" applyAlignment="1">
      <alignment vertical="center" wrapText="1"/>
    </xf>
    <xf numFmtId="0" fontId="30" fillId="0" borderId="19" xfId="0" applyFont="1" applyBorder="1" applyAlignment="1">
      <alignment horizontal="justify"/>
    </xf>
    <xf numFmtId="0" fontId="31" fillId="0" borderId="20" xfId="0" applyFont="1" applyBorder="1" applyAlignment="1">
      <alignment horizontal="justify" vertical="top" wrapText="1"/>
    </xf>
    <xf numFmtId="0" fontId="20" fillId="33" borderId="19" xfId="0" applyFont="1" applyFill="1" applyBorder="1" applyAlignment="1">
      <alignment horizontal="justify" vertical="center" wrapText="1"/>
    </xf>
    <xf numFmtId="0" fontId="20" fillId="33" borderId="10" xfId="0" applyFont="1" applyFill="1" applyBorder="1" applyAlignment="1">
      <alignment horizontal="justify" vertical="center" wrapText="1"/>
    </xf>
    <xf numFmtId="0" fontId="20" fillId="0" borderId="0" xfId="0" applyFont="1"/>
    <xf numFmtId="43" fontId="29" fillId="33" borderId="0" xfId="1" applyFont="1" applyFill="1" applyBorder="1" applyAlignment="1">
      <alignment vertical="center" wrapText="1"/>
    </xf>
    <xf numFmtId="0" fontId="32" fillId="33" borderId="0" xfId="0" applyFont="1" applyFill="1"/>
    <xf numFmtId="0" fontId="19" fillId="34" borderId="0" xfId="0" applyFont="1" applyFill="1" applyAlignment="1">
      <alignment horizontal="center"/>
    </xf>
    <xf numFmtId="0" fontId="19" fillId="33" borderId="10" xfId="0" applyFont="1" applyFill="1" applyBorder="1" applyAlignment="1" applyProtection="1">
      <alignment horizontal="left"/>
      <protection locked="0"/>
    </xf>
    <xf numFmtId="0" fontId="19" fillId="34" borderId="11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19" fillId="34" borderId="15" xfId="0" applyFont="1" applyFill="1" applyBorder="1" applyAlignment="1">
      <alignment horizontal="center" vertical="center"/>
    </xf>
    <xf numFmtId="37" fontId="19" fillId="34" borderId="13" xfId="42" applyNumberFormat="1" applyFont="1" applyFill="1" applyBorder="1" applyAlignment="1">
      <alignment horizontal="center" vertical="center"/>
    </xf>
    <xf numFmtId="37" fontId="19" fillId="34" borderId="13" xfId="42" applyNumberFormat="1" applyFont="1" applyFill="1" applyBorder="1" applyAlignment="1">
      <alignment horizontal="center" vertical="center" wrapText="1"/>
    </xf>
    <xf numFmtId="37" fontId="19" fillId="34" borderId="16" xfId="42" applyNumberFormat="1" applyFont="1" applyFill="1" applyBorder="1" applyAlignment="1">
      <alignment horizontal="center" vertical="center" wrapText="1"/>
    </xf>
    <xf numFmtId="41" fontId="27" fillId="35" borderId="15" xfId="1" applyNumberFormat="1" applyFont="1" applyFill="1" applyBorder="1" applyAlignment="1">
      <alignment vertical="center" wrapText="1"/>
    </xf>
    <xf numFmtId="41" fontId="23" fillId="35" borderId="15" xfId="1" applyNumberFormat="1" applyFont="1" applyFill="1" applyBorder="1" applyAlignment="1">
      <alignment horizontal="center"/>
    </xf>
    <xf numFmtId="41" fontId="29" fillId="33" borderId="15" xfId="890" applyNumberFormat="1" applyFont="1" applyFill="1" applyBorder="1" applyAlignment="1">
      <alignment vertical="center" wrapText="1"/>
    </xf>
    <xf numFmtId="41" fontId="29" fillId="33" borderId="18" xfId="890" applyNumberFormat="1" applyFont="1" applyFill="1" applyBorder="1" applyAlignment="1">
      <alignment vertical="center" wrapText="1"/>
    </xf>
    <xf numFmtId="41" fontId="24" fillId="33" borderId="18" xfId="890" applyNumberFormat="1" applyFont="1" applyFill="1" applyBorder="1" applyAlignment="1">
      <alignment horizontal="center"/>
    </xf>
    <xf numFmtId="41" fontId="24" fillId="33" borderId="15" xfId="890" applyNumberFormat="1" applyFont="1" applyFill="1" applyBorder="1" applyAlignment="1">
      <alignment horizontal="center"/>
    </xf>
    <xf numFmtId="41" fontId="29" fillId="33" borderId="15" xfId="1" applyNumberFormat="1" applyFont="1" applyFill="1" applyBorder="1" applyAlignment="1">
      <alignment vertical="center" wrapText="1"/>
    </xf>
    <xf numFmtId="41" fontId="29" fillId="33" borderId="18" xfId="1" applyNumberFormat="1" applyFont="1" applyFill="1" applyBorder="1" applyAlignment="1">
      <alignment vertical="center" wrapText="1"/>
    </xf>
    <xf numFmtId="41" fontId="24" fillId="33" borderId="18" xfId="1" applyNumberFormat="1" applyFont="1" applyFill="1" applyBorder="1" applyAlignment="1">
      <alignment horizontal="center"/>
    </xf>
    <xf numFmtId="41" fontId="24" fillId="33" borderId="15" xfId="1" applyNumberFormat="1" applyFont="1" applyFill="1" applyBorder="1" applyAlignment="1">
      <alignment horizontal="center"/>
    </xf>
    <xf numFmtId="41" fontId="27" fillId="33" borderId="13" xfId="1" applyNumberFormat="1" applyFont="1" applyFill="1" applyBorder="1" applyAlignment="1">
      <alignment vertical="center" wrapText="1"/>
    </xf>
  </cellXfs>
  <cellStyles count="1034">
    <cellStyle name="=C:\WINNT\SYSTEM32\COMMAND.COM" xfId="66" xr:uid="{94E486F1-529F-4526-9D5D-0281CA0F70D4}"/>
    <cellStyle name="20% - Énfasis1" xfId="19" builtinId="30" customBuiltin="1"/>
    <cellStyle name="20% - Énfasis1 2" xfId="224" xr:uid="{398A5734-1318-4EE4-9D21-8AD0EA7C5EA4}"/>
    <cellStyle name="20% - Énfasis1 2 2" xfId="225" xr:uid="{FBBA25D7-C517-4888-AED4-C87273EDE738}"/>
    <cellStyle name="20% - Énfasis1 2 2 2" xfId="226" xr:uid="{C3DCC312-DAF2-4E0D-9059-4E07D17C4908}"/>
    <cellStyle name="20% - Énfasis1 2 3" xfId="227" xr:uid="{E8945D52-8627-4746-A56A-FE343589D296}"/>
    <cellStyle name="20% - Énfasis1 3" xfId="228" xr:uid="{7383C6FE-FEA7-470E-83F0-B44D8768C16A}"/>
    <cellStyle name="20% - Énfasis1 3 2" xfId="229" xr:uid="{E335018D-6B9A-493B-994D-091238CA8A14}"/>
    <cellStyle name="20% - Énfasis1 4" xfId="230" xr:uid="{9E9CAAB4-2C0A-41F1-9A68-4EE46AF3BC16}"/>
    <cellStyle name="20% - Énfasis1 4 2" xfId="231" xr:uid="{7D466106-4E17-4AEC-AC84-F4441E06995A}"/>
    <cellStyle name="20% - Énfasis1 5" xfId="232" xr:uid="{4AA85E14-72BA-4C8D-8F72-A77CAF7275CC}"/>
    <cellStyle name="20% - Énfasis2" xfId="23" builtinId="34" customBuiltin="1"/>
    <cellStyle name="20% - Énfasis2 2" xfId="233" xr:uid="{3EFC0121-D288-4979-A634-06D99567F83E}"/>
    <cellStyle name="20% - Énfasis2 2 2" xfId="234" xr:uid="{8A27C710-043A-45C5-B330-16E12FB36862}"/>
    <cellStyle name="20% - Énfasis2 2 2 2" xfId="235" xr:uid="{659E7BD1-DACA-4B09-8C7B-E2FCC614BF20}"/>
    <cellStyle name="20% - Énfasis2 2 3" xfId="236" xr:uid="{CB5FFCEC-CB3C-40D3-8923-00AA0FCD6403}"/>
    <cellStyle name="20% - Énfasis2 3" xfId="237" xr:uid="{2AE6FFC7-CC0D-442C-9EF9-92D57DC4CB3C}"/>
    <cellStyle name="20% - Énfasis2 3 2" xfId="238" xr:uid="{26AE1532-D54F-43F2-B9DF-5AB05DA2FD63}"/>
    <cellStyle name="20% - Énfasis2 4" xfId="239" xr:uid="{A21A0367-6BE4-48C5-93EA-EE991942BF0E}"/>
    <cellStyle name="20% - Énfasis2 4 2" xfId="240" xr:uid="{9D1C6072-9ACA-4223-9253-139C079B49A3}"/>
    <cellStyle name="20% - Énfasis2 5" xfId="241" xr:uid="{0036D359-45E8-4982-8A20-ADEB5B25EDF1}"/>
    <cellStyle name="20% - Énfasis3" xfId="27" builtinId="38" customBuiltin="1"/>
    <cellStyle name="20% - Énfasis3 2" xfId="242" xr:uid="{516A1058-74AC-40C6-B0FF-BC9F1A65F3E1}"/>
    <cellStyle name="20% - Énfasis3 2 2" xfId="243" xr:uid="{8CEF4E4B-9459-4D2E-B7A8-EC6A459368CB}"/>
    <cellStyle name="20% - Énfasis3 2 2 2" xfId="244" xr:uid="{0049DE1A-DD36-43EF-B492-E4F7043F6C30}"/>
    <cellStyle name="20% - Énfasis3 2 3" xfId="245" xr:uid="{368BC899-46E9-4169-ADD3-DA5FA8D0B7F4}"/>
    <cellStyle name="20% - Énfasis3 3" xfId="246" xr:uid="{99D6C520-AF5E-4B98-9630-9BDD83B4510D}"/>
    <cellStyle name="20% - Énfasis3 3 2" xfId="247" xr:uid="{E0C42E8E-DFB1-40FD-83BA-67833E72E18F}"/>
    <cellStyle name="20% - Énfasis3 4" xfId="248" xr:uid="{A5A173B6-DE7C-46FE-8B61-3FBFE866869C}"/>
    <cellStyle name="20% - Énfasis3 4 2" xfId="249" xr:uid="{12631FDE-B22F-4EF0-A430-80A13EDD301F}"/>
    <cellStyle name="20% - Énfasis3 5" xfId="250" xr:uid="{E7781D4F-EAF1-4B65-858A-089E3E395E0B}"/>
    <cellStyle name="20% - Énfasis4" xfId="31" builtinId="42" customBuiltin="1"/>
    <cellStyle name="20% - Énfasis4 2" xfId="251" xr:uid="{D0B78402-6CEE-4777-963B-79121C92BDAD}"/>
    <cellStyle name="20% - Énfasis4 2 2" xfId="252" xr:uid="{136C8FF5-A9CC-4C0D-A301-5530EF8A096C}"/>
    <cellStyle name="20% - Énfasis4 2 2 2" xfId="253" xr:uid="{84AD83A2-F4E9-4F7D-AEED-766529FDDD98}"/>
    <cellStyle name="20% - Énfasis4 2 3" xfId="254" xr:uid="{2D70E6D6-4C56-4E56-B433-BF6476A2BA3A}"/>
    <cellStyle name="20% - Énfasis4 3" xfId="255" xr:uid="{28AE4B6B-2D5E-4521-830E-9AB3C8B51C57}"/>
    <cellStyle name="20% - Énfasis4 3 2" xfId="256" xr:uid="{20D320F6-6990-460E-98D8-F5FD03932FF4}"/>
    <cellStyle name="20% - Énfasis4 4" xfId="257" xr:uid="{E3F72FC8-FAF9-4846-B0B8-B4B88E07BD84}"/>
    <cellStyle name="20% - Énfasis4 4 2" xfId="258" xr:uid="{F530B767-AF8E-411C-95FD-FF2CA5978B3E}"/>
    <cellStyle name="20% - Énfasis4 5" xfId="259" xr:uid="{C79A1DFB-D76C-4510-B779-4268BC5E5828}"/>
    <cellStyle name="20% - Énfasis5" xfId="35" builtinId="46" customBuiltin="1"/>
    <cellStyle name="20% - Énfasis5 2" xfId="260" xr:uid="{C0F09ABA-B8B7-4FDF-B16F-C390D30CED1A}"/>
    <cellStyle name="20% - Énfasis5 2 2" xfId="261" xr:uid="{C8F4C357-1AFC-4C7E-9B95-889A03F072B4}"/>
    <cellStyle name="20% - Énfasis5 2 2 2" xfId="262" xr:uid="{ED6E7680-AA4E-4F3B-A47A-437A45D83478}"/>
    <cellStyle name="20% - Énfasis5 2 3" xfId="263" xr:uid="{126AF6A1-DDFF-40E5-B51A-1CB5FFC57CF9}"/>
    <cellStyle name="20% - Énfasis5 3" xfId="264" xr:uid="{54E8CBB4-A91A-4C84-A31E-E980102C78D0}"/>
    <cellStyle name="20% - Énfasis5 3 2" xfId="265" xr:uid="{E25955FD-9995-4647-BA63-654CCA297AC6}"/>
    <cellStyle name="20% - Énfasis5 4" xfId="266" xr:uid="{C171EB8B-CF2E-449F-AD54-C5F58D8C6AA4}"/>
    <cellStyle name="20% - Énfasis5 4 2" xfId="267" xr:uid="{F6922C1A-A731-4070-BC2F-D733B037C089}"/>
    <cellStyle name="20% - Énfasis5 5" xfId="268" xr:uid="{F78C762E-2DE9-48C5-93E7-0554C9532E2F}"/>
    <cellStyle name="20% - Énfasis6" xfId="39" builtinId="50" customBuiltin="1"/>
    <cellStyle name="20% - Énfasis6 2" xfId="269" xr:uid="{57E98079-FC31-4FE6-8CB7-65B70BDB0D44}"/>
    <cellStyle name="20% - Énfasis6 2 2" xfId="270" xr:uid="{29520FAF-AFC0-429B-B701-9D20CF9FF624}"/>
    <cellStyle name="20% - Énfasis6 2 2 2" xfId="271" xr:uid="{BF71796F-7404-404E-9CBD-310C2F28436D}"/>
    <cellStyle name="20% - Énfasis6 2 3" xfId="272" xr:uid="{6089CBE7-893C-4CC6-AC06-14D646A8E1B5}"/>
    <cellStyle name="20% - Énfasis6 3" xfId="273" xr:uid="{4EE0B436-6383-4015-BEC6-7CD25CC667D3}"/>
    <cellStyle name="20% - Énfasis6 3 2" xfId="274" xr:uid="{FE89BACA-74A9-424B-A4EF-F10CCAD7EB7A}"/>
    <cellStyle name="20% - Énfasis6 4" xfId="275" xr:uid="{D60F08F2-9FF2-4BD5-8DEB-842042E2F9F0}"/>
    <cellStyle name="20% - Énfasis6 4 2" xfId="276" xr:uid="{868A72A8-9EFA-48B6-B113-18DE708C8C66}"/>
    <cellStyle name="20% - Énfasis6 5" xfId="277" xr:uid="{A085A164-F2F5-486D-B8C6-D33934126A50}"/>
    <cellStyle name="40% - Énfasis1" xfId="20" builtinId="31" customBuiltin="1"/>
    <cellStyle name="40% - Énfasis1 2" xfId="278" xr:uid="{09EC6FB6-7B1F-4A53-91E9-357FF82F6527}"/>
    <cellStyle name="40% - Énfasis1 2 2" xfId="279" xr:uid="{2CC3409E-07F9-464A-BACC-376A8E1BA60C}"/>
    <cellStyle name="40% - Énfasis1 2 2 2" xfId="280" xr:uid="{745746EC-6BF0-4AB5-99FB-17A41B4217CF}"/>
    <cellStyle name="40% - Énfasis1 2 3" xfId="281" xr:uid="{C3140169-F4A1-44EB-AD17-9A3EDA8607ED}"/>
    <cellStyle name="40% - Énfasis1 3" xfId="282" xr:uid="{6429CCCD-4ED2-4DAC-B5DB-C47352C3449C}"/>
    <cellStyle name="40% - Énfasis1 3 2" xfId="283" xr:uid="{D00CA7E8-BB48-4A58-937B-5251E7844AA4}"/>
    <cellStyle name="40% - Énfasis1 4" xfId="284" xr:uid="{F5AA1B8B-E953-4A8A-BBCB-18C44988F304}"/>
    <cellStyle name="40% - Énfasis1 4 2" xfId="285" xr:uid="{2FE79787-D094-4EAA-8DC6-402FF06A644B}"/>
    <cellStyle name="40% - Énfasis1 5" xfId="286" xr:uid="{B913D887-76BB-4EE7-A8FB-3B85A3FB02BB}"/>
    <cellStyle name="40% - Énfasis2" xfId="24" builtinId="35" customBuiltin="1"/>
    <cellStyle name="40% - Énfasis2 2" xfId="287" xr:uid="{37DD1011-DDB3-42FE-B391-A64787D60182}"/>
    <cellStyle name="40% - Énfasis2 2 2" xfId="288" xr:uid="{4325C335-E26D-4D93-A6D0-9419D2CE7821}"/>
    <cellStyle name="40% - Énfasis2 2 2 2" xfId="289" xr:uid="{E71A49E4-FAAB-4658-B4CB-E8E5128E1211}"/>
    <cellStyle name="40% - Énfasis2 2 3" xfId="290" xr:uid="{A0F913FA-11C0-4D53-AD3C-D57449E170E9}"/>
    <cellStyle name="40% - Énfasis2 3" xfId="291" xr:uid="{A5B89634-C6E2-4A32-B71C-D1B1E2EF6E27}"/>
    <cellStyle name="40% - Énfasis2 3 2" xfId="292" xr:uid="{08ED6F2E-199C-46C9-B060-E4FD18070CBF}"/>
    <cellStyle name="40% - Énfasis2 4" xfId="293" xr:uid="{25DEE9B1-4EB3-410C-BF33-6B5078B91B09}"/>
    <cellStyle name="40% - Énfasis2 4 2" xfId="294" xr:uid="{8F7894F4-FDE6-4B08-A93C-EC28E200CDCE}"/>
    <cellStyle name="40% - Énfasis2 5" xfId="295" xr:uid="{7F5F947C-39CA-4A1F-B01F-F2778FAF2544}"/>
    <cellStyle name="40% - Énfasis3" xfId="28" builtinId="39" customBuiltin="1"/>
    <cellStyle name="40% - Énfasis3 2" xfId="296" xr:uid="{C30485A0-CD89-45C2-8148-052E22627BF3}"/>
    <cellStyle name="40% - Énfasis3 2 2" xfId="297" xr:uid="{64087EEA-C90D-403E-8E74-B16C9333D771}"/>
    <cellStyle name="40% - Énfasis3 2 2 2" xfId="298" xr:uid="{62C004BA-1944-4DA1-B16A-2653FA3BC9BE}"/>
    <cellStyle name="40% - Énfasis3 2 3" xfId="299" xr:uid="{E912B66E-F218-47F1-BC25-1986820C1C1D}"/>
    <cellStyle name="40% - Énfasis3 3" xfId="300" xr:uid="{EAC93B0C-A382-4A97-9C6F-08C8508C41FF}"/>
    <cellStyle name="40% - Énfasis3 3 2" xfId="301" xr:uid="{E3810511-837D-4F90-B308-282AACE8F65D}"/>
    <cellStyle name="40% - Énfasis3 4" xfId="302" xr:uid="{3432117D-C2AA-477A-B5FF-D07F163A185F}"/>
    <cellStyle name="40% - Énfasis3 4 2" xfId="303" xr:uid="{619AE78F-B3EE-407A-B343-7073D23D3D31}"/>
    <cellStyle name="40% - Énfasis3 5" xfId="304" xr:uid="{EC20B7E1-435E-45EA-9A92-8C96BD03E227}"/>
    <cellStyle name="40% - Énfasis4" xfId="32" builtinId="43" customBuiltin="1"/>
    <cellStyle name="40% - Énfasis4 2" xfId="305" xr:uid="{4ED79C43-26A5-4CBB-9255-AA1463A71F77}"/>
    <cellStyle name="40% - Énfasis4 2 2" xfId="306" xr:uid="{318168A7-F5B7-4A88-9017-090A69740BDE}"/>
    <cellStyle name="40% - Énfasis4 2 2 2" xfId="307" xr:uid="{5DE86E6C-CF0C-4DC5-BDB6-F67BE3B55F3E}"/>
    <cellStyle name="40% - Énfasis4 2 3" xfId="308" xr:uid="{0B3116C0-FD91-4AAA-A2C1-8FE83551D99C}"/>
    <cellStyle name="40% - Énfasis4 3" xfId="309" xr:uid="{60DF59B1-0F9A-4E41-9395-8CE9ACEBBBC5}"/>
    <cellStyle name="40% - Énfasis4 3 2" xfId="310" xr:uid="{F176C267-7BC4-4C4B-8F5D-1DB9B8077DB0}"/>
    <cellStyle name="40% - Énfasis4 4" xfId="311" xr:uid="{DE7FF4F4-5488-48F6-A24C-5E5B3B958003}"/>
    <cellStyle name="40% - Énfasis4 4 2" xfId="312" xr:uid="{466BF479-7FF9-4FC1-BFB4-0AEABE845CB9}"/>
    <cellStyle name="40% - Énfasis4 5" xfId="313" xr:uid="{4DFB33CD-DF17-4989-BED7-94E63D6D5F0D}"/>
    <cellStyle name="40% - Énfasis5" xfId="36" builtinId="47" customBuiltin="1"/>
    <cellStyle name="40% - Énfasis5 2" xfId="314" xr:uid="{8D1D7A33-FB2C-4281-A3DB-9BA498BDE892}"/>
    <cellStyle name="40% - Énfasis5 2 2" xfId="315" xr:uid="{F42DCBA5-8B12-44DA-BA4F-68E0A57B858A}"/>
    <cellStyle name="40% - Énfasis5 2 2 2" xfId="316" xr:uid="{CD046C5D-9FA5-4BD6-86B9-AA6BAD802879}"/>
    <cellStyle name="40% - Énfasis5 2 3" xfId="317" xr:uid="{531740DE-3037-4EB9-B340-3C0F2483C3E8}"/>
    <cellStyle name="40% - Énfasis5 3" xfId="318" xr:uid="{A0956CBF-E325-4689-90FC-6ECFE2EB72F9}"/>
    <cellStyle name="40% - Énfasis5 3 2" xfId="319" xr:uid="{B715C947-37AB-4977-A818-926831179B42}"/>
    <cellStyle name="40% - Énfasis5 4" xfId="320" xr:uid="{1090552C-CBCE-4084-BA21-C400EDE70BAD}"/>
    <cellStyle name="40% - Énfasis5 4 2" xfId="321" xr:uid="{7995920D-989C-474E-A3E3-DD99631E8DF5}"/>
    <cellStyle name="40% - Énfasis5 5" xfId="322" xr:uid="{397DC798-7817-47C0-B2CC-D1235CFEAC98}"/>
    <cellStyle name="40% - Énfasis6" xfId="40" builtinId="51" customBuiltin="1"/>
    <cellStyle name="40% - Énfasis6 2" xfId="323" xr:uid="{3585A69E-7EED-4BA9-94B1-2EE96FBB2D94}"/>
    <cellStyle name="40% - Énfasis6 2 2" xfId="324" xr:uid="{45066EE1-C5AC-4761-9EED-61A028580098}"/>
    <cellStyle name="40% - Énfasis6 2 2 2" xfId="325" xr:uid="{5502355C-953F-4197-A6A2-2BFA7B45F381}"/>
    <cellStyle name="40% - Énfasis6 2 3" xfId="326" xr:uid="{3579C824-79A7-4E26-875C-C902675F442E}"/>
    <cellStyle name="40% - Énfasis6 3" xfId="327" xr:uid="{8467D876-3FC4-4CD2-99ED-3CC2D911AB39}"/>
    <cellStyle name="40% - Énfasis6 3 2" xfId="328" xr:uid="{F482D5B8-01AC-4B70-9A1E-DABCEDF9217C}"/>
    <cellStyle name="40% - Énfasis6 4" xfId="329" xr:uid="{5DCC638D-51DC-4091-9B33-C19F1C5F6503}"/>
    <cellStyle name="40% - Énfasis6 4 2" xfId="330" xr:uid="{6C074AD7-4B9C-4CC2-A57F-A77725DB5599}"/>
    <cellStyle name="40% - Énfasis6 5" xfId="331" xr:uid="{03911221-96D0-4B6C-9831-0C79A90F0874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3 2" xfId="887" xr:uid="{A8531854-D849-41AD-8832-ABCF691C104B}"/>
    <cellStyle name="60% - Énfasis4" xfId="33" builtinId="44" customBuiltin="1"/>
    <cellStyle name="60% - Énfasis4 2" xfId="888" xr:uid="{F07A51FD-31DE-4FFB-BB13-019A7F7EAA52}"/>
    <cellStyle name="60% - Énfasis5" xfId="37" builtinId="48" customBuiltin="1"/>
    <cellStyle name="60% - Énfasis6" xfId="41" builtinId="52" customBuiltin="1"/>
    <cellStyle name="60% - Énfasis6 2" xfId="889" xr:uid="{AB5205E9-CDA9-4297-8055-D08039793314}"/>
    <cellStyle name="Buena 2" xfId="332" xr:uid="{AB2612BF-F25A-432B-BEF9-35BECAE69AF1}"/>
    <cellStyle name="Bueno" xfId="7" builtinId="26" customBuiltin="1"/>
    <cellStyle name="Cálculo" xfId="12" builtinId="22" customBuiltin="1"/>
    <cellStyle name="Cálculo 2" xfId="333" xr:uid="{A9F31DBE-8755-4136-BF85-609F1ED5558C}"/>
    <cellStyle name="Celda de comprobación" xfId="14" builtinId="23" customBuiltin="1"/>
    <cellStyle name="Celda de comprobación 2" xfId="334" xr:uid="{9B84D03A-5335-45D0-95CD-272625A92A75}"/>
    <cellStyle name="Celda vinculada" xfId="13" builtinId="24" customBuiltin="1"/>
    <cellStyle name="Celda vinculada 2" xfId="335" xr:uid="{3A92F0E3-17C9-488C-A833-3036C708A145}"/>
    <cellStyle name="Encabezado 1" xfId="3" builtinId="16" customBuiltin="1"/>
    <cellStyle name="Encabezado 4" xfId="6" builtinId="19" customBuiltin="1"/>
    <cellStyle name="Encabezado 4 2" xfId="336" xr:uid="{61D4EF2B-6C80-4F13-B1CA-FD1E9A298DBD}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Entrada 2" xfId="337" xr:uid="{1D9C4B02-987C-4478-B119-FD1F4B2D1D12}"/>
    <cellStyle name="Euro" xfId="47" xr:uid="{5B4FD489-EC27-4067-B4B1-4A278EF990D0}"/>
    <cellStyle name="Fecha" xfId="68" xr:uid="{E6139D86-210B-4EA7-B1D9-7A832DEBFFBF}"/>
    <cellStyle name="Fijo" xfId="69" xr:uid="{B6609592-1226-4544-93C1-F71E77EA9359}"/>
    <cellStyle name="HEADING1" xfId="70" xr:uid="{3EF39021-2EBE-4C6A-88FF-DE2EE876CECA}"/>
    <cellStyle name="HEADING2" xfId="71" xr:uid="{6E08B69A-031F-490E-82C8-761C3C78D2B6}"/>
    <cellStyle name="Incorrecto" xfId="8" builtinId="27" customBuiltin="1"/>
    <cellStyle name="Incorrecto 2" xfId="338" xr:uid="{7C2776CC-E25E-486F-A628-AF428404B8FC}"/>
    <cellStyle name="Millares" xfId="1" builtinId="3"/>
    <cellStyle name="Millares 10" xfId="221" xr:uid="{523D61AD-EACD-4ADA-A756-FF523F582B91}"/>
    <cellStyle name="Millares 10 2" xfId="890" xr:uid="{CEE2E01E-F5A4-46E8-920E-FAE1F74AC72F}"/>
    <cellStyle name="Millares 11" xfId="214" xr:uid="{11819876-FF50-412F-B106-45ED985ED2EB}"/>
    <cellStyle name="Millares 12" xfId="72" xr:uid="{BF11E450-7143-4F5F-9AA4-3BBD6644D6E8}"/>
    <cellStyle name="Millares 12 2" xfId="891" xr:uid="{51772145-A535-41E3-AFD9-EF84C3F752AA}"/>
    <cellStyle name="Millares 13" xfId="73" xr:uid="{EB75BC99-63BD-4BD3-B0A6-C859EF2B6897}"/>
    <cellStyle name="Millares 13 2" xfId="892" xr:uid="{96851B6E-291C-4C5F-B118-15BCF4D82FCD}"/>
    <cellStyle name="Millares 14" xfId="74" xr:uid="{A63F6321-0E9C-42C2-B97C-0FE7D691895E}"/>
    <cellStyle name="Millares 14 2" xfId="893" xr:uid="{69F3F71D-0B62-49F0-9F83-335EBCD561AC}"/>
    <cellStyle name="Millares 15" xfId="75" xr:uid="{3134769A-42FA-4A64-BCA5-064D2CD4F651}"/>
    <cellStyle name="Millares 15 2" xfId="339" xr:uid="{34FDA53C-CF42-485C-A3E7-621D385B90DD}"/>
    <cellStyle name="Millares 15 2 2" xfId="340" xr:uid="{20721B8E-11AD-4EFF-B73B-28C789F6C482}"/>
    <cellStyle name="Millares 15 3" xfId="341" xr:uid="{8C6E5D41-46BE-438D-B416-A5C6DFDF7913}"/>
    <cellStyle name="Millares 15 4" xfId="894" xr:uid="{1FB50F37-441D-47A0-A8B7-55C270529084}"/>
    <cellStyle name="Millares 16" xfId="886" xr:uid="{C67C5E97-F1A7-47A9-924C-FDFEB3767A23}"/>
    <cellStyle name="Millares 2" xfId="45" xr:uid="{296CDF87-4A79-45D0-AF26-0E45A7BAC67F}"/>
    <cellStyle name="Millares 2 10" xfId="76" xr:uid="{1944F70D-600A-45A6-A40C-DFBBF55C8186}"/>
    <cellStyle name="Millares 2 10 2" xfId="896" xr:uid="{3630F546-AD1C-4DEB-953C-224FB4A2C581}"/>
    <cellStyle name="Millares 2 11" xfId="77" xr:uid="{6D769073-8CD9-4D2A-9250-591220F8EB1A}"/>
    <cellStyle name="Millares 2 11 2" xfId="897" xr:uid="{76301C44-9870-4CE3-88B3-9FF43D148825}"/>
    <cellStyle name="Millares 2 12" xfId="78" xr:uid="{66482577-03FD-4329-A730-1FA94FB2BA99}"/>
    <cellStyle name="Millares 2 12 2" xfId="898" xr:uid="{BF9F20AD-AFAF-4BEB-A4F5-6C60E73EAC2F}"/>
    <cellStyle name="Millares 2 13" xfId="79" xr:uid="{924A18C6-4862-485D-A93D-24B277DA4B18}"/>
    <cellStyle name="Millares 2 13 2" xfId="899" xr:uid="{A6E026F7-D1A8-47BC-BFB4-4E9BC6726BD2}"/>
    <cellStyle name="Millares 2 14" xfId="80" xr:uid="{10024CE6-E124-4429-8A8C-4E5EAE35E802}"/>
    <cellStyle name="Millares 2 14 2" xfId="900" xr:uid="{1ABEEB7A-6FC9-409F-B407-AA1989CCF432}"/>
    <cellStyle name="Millares 2 15" xfId="81" xr:uid="{6A83959B-5438-47D9-B1BE-2E925166948A}"/>
    <cellStyle name="Millares 2 15 2" xfId="901" xr:uid="{6FA09427-77CB-4418-B53E-B7F059B82DBD}"/>
    <cellStyle name="Millares 2 16" xfId="82" xr:uid="{E3067E86-45DF-4A17-8315-C1F358A48C33}"/>
    <cellStyle name="Millares 2 16 2" xfId="83" xr:uid="{EA48F2CF-E045-4A79-96DE-E3F3923AFF22}"/>
    <cellStyle name="Millares 2 16 3" xfId="902" xr:uid="{ADE672C8-042E-48A0-9A3A-5D157AAD8BD7}"/>
    <cellStyle name="Millares 2 17" xfId="84" xr:uid="{14FE48B2-C2AB-4811-983B-36F6582DE06B}"/>
    <cellStyle name="Millares 2 17 2" xfId="903" xr:uid="{A6C9289C-3C86-44A4-9CB6-3DFC74BD2932}"/>
    <cellStyle name="Millares 2 18" xfId="85" xr:uid="{D3B2097A-45A8-48D6-AA4E-E7C4CC6CB3F2}"/>
    <cellStyle name="Millares 2 18 2" xfId="86" xr:uid="{4BEC2579-FB41-4DC1-9221-61D6B07804E2}"/>
    <cellStyle name="Millares 2 18 3" xfId="904" xr:uid="{C6EA8918-9BFC-47CA-A1CD-77A08A8E6628}"/>
    <cellStyle name="Millares 2 19" xfId="87" xr:uid="{913E794C-9FA8-4C18-8024-095A73201DBB}"/>
    <cellStyle name="Millares 2 2" xfId="48" xr:uid="{859E9551-A904-47B1-A567-4FE3F55BB058}"/>
    <cellStyle name="Millares 2 2 2" xfId="88" xr:uid="{72D2BA43-60B9-405E-9113-7E6ABD8EF47A}"/>
    <cellStyle name="Millares 2 2 2 2" xfId="223" xr:uid="{D9A0612E-1313-4BC9-9D03-29BEC6F7A3CB}"/>
    <cellStyle name="Millares 2 2 2 3" xfId="906" xr:uid="{2B2DFD17-6B42-4F64-83D4-6A9036678009}"/>
    <cellStyle name="Millares 2 2 3" xfId="89" xr:uid="{5A61A5F1-62C5-4114-811E-C22FFF0E191A}"/>
    <cellStyle name="Millares 2 2 3 2" xfId="907" xr:uid="{E5BA72CA-318A-4505-8937-2D41171F7A21}"/>
    <cellStyle name="Millares 2 2 4" xfId="90" xr:uid="{F59A4EFF-B6B9-4B8F-8AD3-C05435D6F5E0}"/>
    <cellStyle name="Millares 2 2 5" xfId="91" xr:uid="{91866555-B572-44D6-A1FA-693A160CAC46}"/>
    <cellStyle name="Millares 2 2 6" xfId="219" xr:uid="{DAD1B0FA-37DA-4950-A8E6-1D1A33C4CE62}"/>
    <cellStyle name="Millares 2 2 7" xfId="868" xr:uid="{8551DA76-3298-4B36-99A2-A25F61A7A0F9}"/>
    <cellStyle name="Millares 2 2 8" xfId="878" xr:uid="{C7A6BE52-6E60-44A4-A9C1-6E4E6A9CA123}"/>
    <cellStyle name="Millares 2 2 9" xfId="905" xr:uid="{DF296DE2-88E8-4BAE-8438-1D1528DF3E8A}"/>
    <cellStyle name="Millares 2 20" xfId="92" xr:uid="{E376A9A1-1B64-4856-9F8B-BCBD52C1B951}"/>
    <cellStyle name="Millares 2 21" xfId="93" xr:uid="{55BA0028-7AA7-4447-A5FB-27273A04E4E5}"/>
    <cellStyle name="Millares 2 22" xfId="866" xr:uid="{2096E508-97E3-4C5D-B865-0F61A7F63A89}"/>
    <cellStyle name="Millares 2 23" xfId="877" xr:uid="{A80961DE-D7B5-43A4-96B9-DABA122AA3EE}"/>
    <cellStyle name="Millares 2 24" xfId="895" xr:uid="{A1B5E0A4-C681-485B-ADB0-15B0F0F73290}"/>
    <cellStyle name="Millares 2 3" xfId="49" xr:uid="{854087EC-8989-4994-9CC4-B16292B69D49}"/>
    <cellStyle name="Millares 2 3 2" xfId="94" xr:uid="{0D01DC9F-49AD-4FCD-B787-260578700E0A}"/>
    <cellStyle name="Millares 2 3 2 2" xfId="909" xr:uid="{32F7EACA-B650-4AEE-905F-2C7028AB37F0}"/>
    <cellStyle name="Millares 2 3 3" xfId="95" xr:uid="{0E55894B-1E4A-482E-910A-5DD7CB4CD26C}"/>
    <cellStyle name="Millares 2 3 4" xfId="96" xr:uid="{21471AAC-F2C8-4C98-9928-B9CA0956FAE3}"/>
    <cellStyle name="Millares 2 3 5" xfId="97" xr:uid="{F0250C1C-2C50-424B-BE16-8926B1B09A7D}"/>
    <cellStyle name="Millares 2 3 6" xfId="869" xr:uid="{F1FFEF6D-93D7-4E67-93B3-C61B62FE45AC}"/>
    <cellStyle name="Millares 2 3 7" xfId="879" xr:uid="{2471080E-EC92-4E62-9E53-F11575CC5F90}"/>
    <cellStyle name="Millares 2 3 8" xfId="908" xr:uid="{89A8DF37-B3A9-46C0-B216-6A45680EE6B8}"/>
    <cellStyle name="Millares 2 4" xfId="46" xr:uid="{B4F68229-48D5-4ECC-BDA8-77C35974E906}"/>
    <cellStyle name="Millares 2 4 2" xfId="98" xr:uid="{CFF45723-132E-49C7-BB58-B4A768452193}"/>
    <cellStyle name="Millares 2 4 2 2" xfId="99" xr:uid="{E96A7D28-8637-4116-BC00-813CB247F6E9}"/>
    <cellStyle name="Millares 2 4 3" xfId="867" xr:uid="{8FDFF01F-0E75-4E78-841F-FB889F3DC4CE}"/>
    <cellStyle name="Millares 2 4 4" xfId="910" xr:uid="{1A7B03F2-A93F-4A40-B51F-FCDCED73803D}"/>
    <cellStyle name="Millares 2 5" xfId="65" xr:uid="{F1D49BE0-35EE-4C5F-AD85-48A0BD474223}"/>
    <cellStyle name="Millares 2 5 2" xfId="911" xr:uid="{1712B7A8-2336-4482-BE0E-0042ECDE0C5A}"/>
    <cellStyle name="Millares 2 6" xfId="100" xr:uid="{31622CF3-0CB4-4DC9-BEEA-9E887DA000C4}"/>
    <cellStyle name="Millares 2 6 2" xfId="912" xr:uid="{2FCEB54C-1E27-4EBC-B42D-AF26485C9BFC}"/>
    <cellStyle name="Millares 2 7" xfId="101" xr:uid="{65C6F761-932B-498F-9C63-054B7CD3DEB7}"/>
    <cellStyle name="Millares 2 7 2" xfId="913" xr:uid="{20521E2B-9987-417F-9658-AA67299D6EB7}"/>
    <cellStyle name="Millares 2 8" xfId="102" xr:uid="{BB65E01E-6D54-46ED-8580-88C882AAB9F3}"/>
    <cellStyle name="Millares 2 8 2" xfId="914" xr:uid="{A14388FC-B343-404C-B12F-7244BCFD080F}"/>
    <cellStyle name="Millares 2 9" xfId="103" xr:uid="{AA78699A-7D8A-436D-8471-2E573A27586F}"/>
    <cellStyle name="Millares 2 9 2" xfId="915" xr:uid="{F844948B-152B-41D9-B357-8C7D57B4D8E4}"/>
    <cellStyle name="Millares 3" xfId="50" xr:uid="{6BC3B9C0-F36F-44F2-8ACB-B926C804CF8F}"/>
    <cellStyle name="Millares 3 10" xfId="870" xr:uid="{4499D2D2-D7F4-4C1C-A3BF-A5203A067149}"/>
    <cellStyle name="Millares 3 11" xfId="880" xr:uid="{4D4AD565-64D2-4B5E-8418-B5AAF8758F2C}"/>
    <cellStyle name="Millares 3 12" xfId="916" xr:uid="{F26C683F-0318-432D-AACB-945F8AFDBE77}"/>
    <cellStyle name="Millares 3 2" xfId="51" xr:uid="{A3D77F96-AFE4-4FA5-BD05-5D84A5A0FD9F}"/>
    <cellStyle name="Millares 3 2 2" xfId="104" xr:uid="{7E6A6E2B-8725-4806-A45F-5D8BD8A6C903}"/>
    <cellStyle name="Millares 3 2 2 2" xfId="105" xr:uid="{E4500A9C-8ADC-42E5-A5E8-47A355793D7F}"/>
    <cellStyle name="Millares 3 2 3" xfId="917" xr:uid="{BE1725FA-0DD4-430A-95B9-022B40A66425}"/>
    <cellStyle name="Millares 3 3" xfId="106" xr:uid="{D46EC064-FAFB-4561-B454-134BCCF6FDF5}"/>
    <cellStyle name="Millares 3 3 2" xfId="857" xr:uid="{F0C3407B-DDA9-43C9-B861-79E931E17974}"/>
    <cellStyle name="Millares 3 3 3" xfId="918" xr:uid="{61313763-98F7-44A9-BDAB-6FA2B883575B}"/>
    <cellStyle name="Millares 3 4" xfId="107" xr:uid="{D511F1F6-9BE1-4D64-A6B5-44DC7A297967}"/>
    <cellStyle name="Millares 3 4 2" xfId="919" xr:uid="{54E4C1BF-876F-4EE4-BBC0-FE94C6CC1D8F}"/>
    <cellStyle name="Millares 3 5" xfId="108" xr:uid="{406DA09D-6F9B-40C0-A2EA-96924D5905F6}"/>
    <cellStyle name="Millares 3 5 2" xfId="920" xr:uid="{1FE72F94-E23C-48C6-A95E-AC17D7E5CBD2}"/>
    <cellStyle name="Millares 3 6" xfId="109" xr:uid="{0FF8036C-4DD8-4DF1-A08A-296A830469C0}"/>
    <cellStyle name="Millares 3 6 2" xfId="110" xr:uid="{12F3C4E1-80F1-4964-821E-5817D82A95B4}"/>
    <cellStyle name="Millares 3 6 3" xfId="921" xr:uid="{E8E98CDA-5F42-45B2-91F6-EB26B5A1E2B4}"/>
    <cellStyle name="Millares 3 7" xfId="111" xr:uid="{9280B967-1391-4B9C-8938-792B2147C9E9}"/>
    <cellStyle name="Millares 3 8" xfId="112" xr:uid="{29893567-66E6-4062-9E69-9D258F2EDB2A}"/>
    <cellStyle name="Millares 3 9" xfId="113" xr:uid="{8E09A653-B6B5-4C6F-AEBF-816AEF995F61}"/>
    <cellStyle name="Millares 4" xfId="67" xr:uid="{3F815845-210A-4B31-B1C7-4E2EC45384E5}"/>
    <cellStyle name="Millares 4 2" xfId="114" xr:uid="{F36592FC-CF22-497B-8A37-7BF0E39C8D84}"/>
    <cellStyle name="Millares 4 2 2" xfId="215" xr:uid="{EF238902-0FDC-4A38-B563-32C6238A5EEB}"/>
    <cellStyle name="Millares 4 2 2 2" xfId="342" xr:uid="{9578DC5B-F522-49B7-8B6E-8507893E6221}"/>
    <cellStyle name="Millares 4 2 3" xfId="343" xr:uid="{996C6EC0-6BC6-46F2-AA1B-29F3C64610AD}"/>
    <cellStyle name="Millares 4 2 4" xfId="923" xr:uid="{C728E089-0248-46CB-837C-1DF87874CDBE}"/>
    <cellStyle name="Millares 4 3" xfId="344" xr:uid="{A487782E-C718-4CE9-A66C-CAF083B08814}"/>
    <cellStyle name="Millares 4 3 2" xfId="345" xr:uid="{ECCB2C06-C6EF-4306-A749-A6C45706CD8F}"/>
    <cellStyle name="Millares 4 3 3" xfId="924" xr:uid="{FD106636-6C19-4AAF-9927-8CDE84959E2B}"/>
    <cellStyle name="Millares 4 4" xfId="346" xr:uid="{AEDB0007-D1E6-48AB-95DC-982E4726B659}"/>
    <cellStyle name="Millares 4 5" xfId="922" xr:uid="{116E59D4-2A6F-4451-9CC7-82C0B0702D2A}"/>
    <cellStyle name="Millares 5" xfId="115" xr:uid="{C1999D47-2B9D-4D47-87EA-620278ADF07D}"/>
    <cellStyle name="Millares 5 2" xfId="116" xr:uid="{C90869D4-8961-47C9-B43C-BA01CEBBEA04}"/>
    <cellStyle name="Millares 5 2 2" xfId="347" xr:uid="{838E14FD-DDA5-451D-93AD-D50C6B1A93D4}"/>
    <cellStyle name="Millares 5 3" xfId="348" xr:uid="{EBB15CD9-A531-4462-8F5B-D620BBEF3438}"/>
    <cellStyle name="Millares 5 4" xfId="925" xr:uid="{3A44F9CA-3C1A-4BC1-B3EF-DC71324E7640}"/>
    <cellStyle name="Millares 6" xfId="117" xr:uid="{B5D1F7B6-30E4-492E-9CDD-477B5A64DBD9}"/>
    <cellStyle name="Millares 6 2" xfId="926" xr:uid="{B7CBD8E7-7DD0-4F6C-A8C8-EFAEE8EEB33F}"/>
    <cellStyle name="Millares 7" xfId="118" xr:uid="{5E2A9B63-AAE2-48CE-B9F0-3BC426BFC2F9}"/>
    <cellStyle name="Millares 7 2" xfId="927" xr:uid="{B211FDF9-5625-4DA4-A652-4192CF306FE7}"/>
    <cellStyle name="Millares 8" xfId="119" xr:uid="{E9FC32FB-CFBD-4E52-A47C-BD56D222BD9B}"/>
    <cellStyle name="Millares 8 2" xfId="929" xr:uid="{DBC0D1A8-79ED-4DD8-AE30-32954222948A}"/>
    <cellStyle name="Millares 8 3" xfId="928" xr:uid="{C8F7C7D4-9914-47C8-B1DD-0391EF9A245B}"/>
    <cellStyle name="Millares 9" xfId="349" xr:uid="{BB2BE344-F13B-4EEC-B8C7-2E5EFEBF3C59}"/>
    <cellStyle name="Millares 9 2" xfId="930" xr:uid="{23ED3F03-C9CF-4E0C-9FD3-BA7CFC77CC4C}"/>
    <cellStyle name="Moneda 2" xfId="52" xr:uid="{D561C78A-7581-4112-B806-1A47A6B5B980}"/>
    <cellStyle name="Moneda 2 2" xfId="120" xr:uid="{BB1F71BD-2453-4398-A1EA-9F6F7D093996}"/>
    <cellStyle name="Moneda 2 3" xfId="121" xr:uid="{C827A405-2AC7-47B5-948C-E67E973B1985}"/>
    <cellStyle name="Moneda 2 4" xfId="122" xr:uid="{E5BC17A5-F199-41BA-8061-29F72A1F2E85}"/>
    <cellStyle name="Moneda 2 5" xfId="871" xr:uid="{56F60F3A-9E59-47A9-9359-C85FDBE1F30B}"/>
    <cellStyle name="Moneda 2 6" xfId="881" xr:uid="{72530CA2-E1F7-447E-A27F-CFC77EBFEFD6}"/>
    <cellStyle name="Moneda 2 7" xfId="931" xr:uid="{8AE6FE8D-67E8-480E-9926-60339E58D981}"/>
    <cellStyle name="Neutral" xfId="9" builtinId="28" customBuiltin="1"/>
    <cellStyle name="Neutral 2" xfId="350" xr:uid="{08EBFE2E-0526-4AD7-A39B-D8CC1F7762D4}"/>
    <cellStyle name="Normal" xfId="0" builtinId="0"/>
    <cellStyle name="Normal 10" xfId="123" xr:uid="{21852619-4FE2-4081-9723-DEDBC25657E7}"/>
    <cellStyle name="Normal 10 2" xfId="124" xr:uid="{799061C4-E9E1-46D3-ACE7-570331C1D072}"/>
    <cellStyle name="Normal 10 2 2" xfId="351" xr:uid="{D96E182F-C300-42D1-8CC8-BC4134D82193}"/>
    <cellStyle name="Normal 10 2 2 2" xfId="352" xr:uid="{1FC63A33-61D3-48B4-8F42-82549BC5592C}"/>
    <cellStyle name="Normal 10 2 3" xfId="353" xr:uid="{CE28318B-E664-44FC-84CB-9232425E74DB}"/>
    <cellStyle name="Normal 10 3" xfId="125" xr:uid="{9805A2CF-3BEC-4EF3-BDE7-A823F1BF316E}"/>
    <cellStyle name="Normal 10 3 2" xfId="354" xr:uid="{264DEA98-24D3-4F6E-B624-037FB40DBE86}"/>
    <cellStyle name="Normal 10 3 2 2" xfId="355" xr:uid="{DA65037C-6FE9-46DE-99B6-FF446E51C3E8}"/>
    <cellStyle name="Normal 10 3 3" xfId="356" xr:uid="{4264C65B-A273-4467-B1B4-8B747A78A14F}"/>
    <cellStyle name="Normal 10 4" xfId="126" xr:uid="{36F7C1C9-CA82-45E4-9396-6681C947043E}"/>
    <cellStyle name="Normal 10 4 2" xfId="357" xr:uid="{39259C53-A105-4C70-865E-8AF6BA712483}"/>
    <cellStyle name="Normal 10 4 2 2" xfId="358" xr:uid="{99862848-6E04-4DD3-BD23-367FF3146F07}"/>
    <cellStyle name="Normal 10 4 3" xfId="359" xr:uid="{36442B3B-40B3-41E2-AC64-DAB0182AD168}"/>
    <cellStyle name="Normal 10 5" xfId="127" xr:uid="{9C499C5C-AE6A-4884-849B-20B22EFF91E1}"/>
    <cellStyle name="Normal 10 5 2" xfId="360" xr:uid="{0D4D2409-019A-4279-9F56-1BE97602FFAD}"/>
    <cellStyle name="Normal 10 6" xfId="128" xr:uid="{2D62EEE7-8E6F-4693-9B06-2D52C1263968}"/>
    <cellStyle name="Normal 10 7" xfId="222" xr:uid="{AE3CE10C-8B69-4121-9911-0EC3FF12BA7F}"/>
    <cellStyle name="Normal 11" xfId="361" xr:uid="{E95D88A6-CFD0-4073-AA54-B963B44E8B87}"/>
    <cellStyle name="Normal 11 2" xfId="362" xr:uid="{2D3FAE33-4900-4275-A483-5D84CD1D63C4}"/>
    <cellStyle name="Normal 11 2 2" xfId="363" xr:uid="{BED2B207-1B87-4523-AF43-9F8E0709346A}"/>
    <cellStyle name="Normal 11 2 2 2" xfId="364" xr:uid="{F45188D2-54AB-4FF6-A477-FFDF9ED5190E}"/>
    <cellStyle name="Normal 11 2 3" xfId="365" xr:uid="{AA062AF4-36F9-467D-81E7-D4A2FB74AB5E}"/>
    <cellStyle name="Normal 11 3" xfId="366" xr:uid="{8EEF4A70-FDA3-4B86-906C-B71DBB9D4334}"/>
    <cellStyle name="Normal 11 3 2" xfId="367" xr:uid="{2B354793-6D62-42D1-BA71-19289DB8E8AE}"/>
    <cellStyle name="Normal 11 3 2 2" xfId="368" xr:uid="{A2B206C4-DCE0-46AC-8386-890FC75E2618}"/>
    <cellStyle name="Normal 11 3 3" xfId="369" xr:uid="{8F51DD21-3C2E-4351-86BA-58717CCFCC3E}"/>
    <cellStyle name="Normal 11 4" xfId="370" xr:uid="{FE9C0282-A756-4764-9BC3-83DC8E5B45D0}"/>
    <cellStyle name="Normal 11 4 2" xfId="371" xr:uid="{7D421455-4C73-4C81-A927-A01EA1255279}"/>
    <cellStyle name="Normal 11 4 2 2" xfId="372" xr:uid="{27543219-CF27-4EAA-8FBB-A6AF57EFBE9C}"/>
    <cellStyle name="Normal 11 4 3" xfId="373" xr:uid="{B70EC026-72A3-43C2-9206-7015028DABB9}"/>
    <cellStyle name="Normal 11 5" xfId="374" xr:uid="{2740BCA7-DDE5-4615-BF43-B37EAFA25F90}"/>
    <cellStyle name="Normal 11 5 2" xfId="375" xr:uid="{7B66FF73-B7F1-406F-A705-A49EE3C4E674}"/>
    <cellStyle name="Normal 11 5 2 2" xfId="376" xr:uid="{954130E5-0F34-447C-BFB2-83661A81B78E}"/>
    <cellStyle name="Normal 11 5 3" xfId="377" xr:uid="{4E1CA2AA-FEEE-41FC-B919-ED5A61D6EFA0}"/>
    <cellStyle name="Normal 11 6" xfId="378" xr:uid="{14D21F53-7268-4D3C-8F49-E606E2480796}"/>
    <cellStyle name="Normal 11 6 2" xfId="379" xr:uid="{2C517C84-EBB3-44EA-8D84-016366F7173E}"/>
    <cellStyle name="Normal 11 7" xfId="380" xr:uid="{D22AE4FC-59DE-4EEE-8202-2E1C1DD4AD68}"/>
    <cellStyle name="Normal 12" xfId="129" xr:uid="{30453D35-5C59-44FB-97B8-305E52E8778C}"/>
    <cellStyle name="Normal 12 2" xfId="381" xr:uid="{85F30801-49A1-4973-AC43-28DC1CDFE4F5}"/>
    <cellStyle name="Normal 12 2 2" xfId="382" xr:uid="{E36CD412-73C2-4825-8173-202868B3B25B}"/>
    <cellStyle name="Normal 12 2 2 2" xfId="383" xr:uid="{8274B40C-A362-4AC4-B0CC-F1F509CF3320}"/>
    <cellStyle name="Normal 12 2 3" xfId="384" xr:uid="{597F0879-7BDF-4B70-9A00-C70D43F97F92}"/>
    <cellStyle name="Normal 12 3" xfId="385" xr:uid="{25F1CB54-22B0-4B6A-A3CD-25BBB3F4BE80}"/>
    <cellStyle name="Normal 12 3 2" xfId="386" xr:uid="{F262F29C-202A-4172-A54E-CFA7ACA2D6E8}"/>
    <cellStyle name="Normal 12 3 2 2" xfId="387" xr:uid="{F112DDE0-261B-4E02-8692-219F2531F68C}"/>
    <cellStyle name="Normal 12 3 3" xfId="388" xr:uid="{5F82114D-8F78-47BE-B5B2-222097C0906B}"/>
    <cellStyle name="Normal 12 4" xfId="389" xr:uid="{CFB362D7-F7DF-43EA-93DE-730C085B6A07}"/>
    <cellStyle name="Normal 12 4 2" xfId="390" xr:uid="{AD63FE05-E3C8-4E78-A161-EB9813A52D1A}"/>
    <cellStyle name="Normal 12 4 2 2" xfId="391" xr:uid="{5ADCD9E3-6FD9-400A-85EC-4E065A01FB1E}"/>
    <cellStyle name="Normal 12 4 3" xfId="392" xr:uid="{2B4D27FC-878C-43ED-9045-353694E66935}"/>
    <cellStyle name="Normal 12 5" xfId="393" xr:uid="{4DE4175E-42FE-49DF-B19C-F08FA497C3E4}"/>
    <cellStyle name="Normal 12 5 2" xfId="394" xr:uid="{F835F99F-81C0-4E93-B9D1-0EEBF76EA712}"/>
    <cellStyle name="Normal 12 5 2 2" xfId="395" xr:uid="{68C2A283-437F-47B1-A424-ED655E636978}"/>
    <cellStyle name="Normal 12 5 3" xfId="396" xr:uid="{61C8435E-D2E3-46A4-94E0-3D478D82BDF6}"/>
    <cellStyle name="Normal 12 6" xfId="397" xr:uid="{C27ED21A-D3EC-4C75-9F2F-5ECC99C33593}"/>
    <cellStyle name="Normal 12 6 2" xfId="398" xr:uid="{C2612BEF-6AD5-4CDA-BBF2-60DD61BEEAAD}"/>
    <cellStyle name="Normal 12 7" xfId="399" xr:uid="{1DB8AF1F-16D0-44EC-951E-74AFA770E6E6}"/>
    <cellStyle name="Normal 13" xfId="400" xr:uid="{7CEF3304-A196-44FD-9B22-7084A14C877E}"/>
    <cellStyle name="Normal 13 2" xfId="401" xr:uid="{D5BD581C-1044-4251-92CE-336CF78FA83F}"/>
    <cellStyle name="Normal 13 2 2" xfId="402" xr:uid="{B2823BB4-1BAC-4051-BA3E-9DDCE5CC7DFE}"/>
    <cellStyle name="Normal 13 2 2 2" xfId="403" xr:uid="{8B47D946-32B9-4302-88AC-4BA174C999BC}"/>
    <cellStyle name="Normal 13 2 3" xfId="404" xr:uid="{5E7AF8FE-F2F7-4102-AAF5-4FFE704C385C}"/>
    <cellStyle name="Normal 13 3" xfId="405" xr:uid="{FF7AD2A3-45DA-4A1A-9E02-4308CEE30965}"/>
    <cellStyle name="Normal 13 3 2" xfId="406" xr:uid="{7E9EBA6B-0946-439C-856B-691A8FC4ABA0}"/>
    <cellStyle name="Normal 13 3 2 2" xfId="407" xr:uid="{377D2648-5D84-45B3-9DB7-4173C0BC1507}"/>
    <cellStyle name="Normal 13 3 3" xfId="408" xr:uid="{71BD5B7B-12F4-4263-89C6-D7164BB4E2F9}"/>
    <cellStyle name="Normal 13 4" xfId="409" xr:uid="{60922EDD-D94B-4BEA-A8CD-6769C04E0003}"/>
    <cellStyle name="Normal 13 4 2" xfId="410" xr:uid="{CC4DC5C7-2643-40F7-8E4C-594ADB6EBCB9}"/>
    <cellStyle name="Normal 13 4 2 2" xfId="411" xr:uid="{178BC3EC-43DB-4A70-87C6-E2F5091D7A9B}"/>
    <cellStyle name="Normal 13 4 3" xfId="412" xr:uid="{8DB4EA54-4336-4812-B7AC-D98D6819B547}"/>
    <cellStyle name="Normal 13 5" xfId="413" xr:uid="{227C9772-9904-4340-8157-EBF7F1099D5E}"/>
    <cellStyle name="Normal 13 5 2" xfId="414" xr:uid="{270F8F52-424C-4B28-942D-9E3763E52187}"/>
    <cellStyle name="Normal 13 5 2 2" xfId="415" xr:uid="{C3E73B44-5421-4BBA-9D84-A0C0C3A42FC0}"/>
    <cellStyle name="Normal 13 5 3" xfId="416" xr:uid="{50FFECD8-206C-4620-8289-BCDB916D891C}"/>
    <cellStyle name="Normal 13 6" xfId="417" xr:uid="{70779A86-03EF-47D1-B436-18B1DE0D0ACB}"/>
    <cellStyle name="Normal 13 6 2" xfId="418" xr:uid="{102607A6-46F2-43F5-9FFD-069EBBC56054}"/>
    <cellStyle name="Normal 13 7" xfId="419" xr:uid="{7E140980-5505-4A0C-96FE-B716794EAAE2}"/>
    <cellStyle name="Normal 14" xfId="130" xr:uid="{566FB2F7-5DCB-4B20-8238-668736ED3C88}"/>
    <cellStyle name="Normal 14 2" xfId="420" xr:uid="{EA1195D5-04D9-4B83-A14B-95F2CA2FAEC4}"/>
    <cellStyle name="Normal 14 2 2" xfId="421" xr:uid="{A0015593-59ED-48C4-B020-C51A96DCAB7B}"/>
    <cellStyle name="Normal 14 2 2 2" xfId="422" xr:uid="{6F2E75C3-57EE-45B8-83AD-6036EB392F3A}"/>
    <cellStyle name="Normal 14 2 3" xfId="423" xr:uid="{796ABFD9-82E0-47FA-A790-238B580CCC09}"/>
    <cellStyle name="Normal 14 3" xfId="424" xr:uid="{87A4DCE8-B12D-4C3F-95C6-CDBBBB8EA95E}"/>
    <cellStyle name="Normal 14 3 2" xfId="425" xr:uid="{63CFE668-0A2D-4BB0-9510-A9BE4886EB6D}"/>
    <cellStyle name="Normal 14 3 2 2" xfId="426" xr:uid="{0606E127-EBFE-4230-AFD4-29E2990BA661}"/>
    <cellStyle name="Normal 14 3 3" xfId="427" xr:uid="{89AE5A80-1C3B-47E9-909E-A279FDC88E09}"/>
    <cellStyle name="Normal 14 4" xfId="428" xr:uid="{3EBFE9B8-D8A2-4BB5-AA43-F9592F4C104C}"/>
    <cellStyle name="Normal 14 4 2" xfId="429" xr:uid="{992D8F65-7477-487E-A0F6-E634F9019A2E}"/>
    <cellStyle name="Normal 14 4 2 2" xfId="430" xr:uid="{6A803814-6DFA-450B-8224-6F6B820B9E3E}"/>
    <cellStyle name="Normal 14 4 3" xfId="431" xr:uid="{F457C549-0A7D-4919-94C1-6EFD7FFCF74B}"/>
    <cellStyle name="Normal 14 5" xfId="432" xr:uid="{45FD1CD6-52CA-4B0F-86C8-2ECD5F0B813E}"/>
    <cellStyle name="Normal 14 5 2" xfId="433" xr:uid="{4FD7B991-A089-40A7-A266-643A9BFA15D4}"/>
    <cellStyle name="Normal 14 5 2 2" xfId="434" xr:uid="{2271A003-7D4A-4B7F-AEDB-4F4BEA56D1E7}"/>
    <cellStyle name="Normal 14 5 3" xfId="435" xr:uid="{A7D3E87D-49EC-438D-90B5-9549A9140678}"/>
    <cellStyle name="Normal 14 6" xfId="436" xr:uid="{2D45E9D4-13A2-4C4C-9B88-6537E0F31AC4}"/>
    <cellStyle name="Normal 14 6 2" xfId="437" xr:uid="{31BD6AA4-7BB3-4CCB-893E-E7887AE72419}"/>
    <cellStyle name="Normal 14 7" xfId="438" xr:uid="{C8AC44F3-5544-4AA3-A45A-C58AEB7A6EE7}"/>
    <cellStyle name="Normal 15" xfId="439" xr:uid="{41EE1077-BF51-477E-B813-F11E6C70C574}"/>
    <cellStyle name="Normal 15 2" xfId="440" xr:uid="{D84BBDFC-1E83-4B75-A417-483B492F08DE}"/>
    <cellStyle name="Normal 15 2 2" xfId="441" xr:uid="{F350549E-3960-4771-81AA-D229D919F71F}"/>
    <cellStyle name="Normal 15 2 2 2" xfId="442" xr:uid="{3E7D7A27-C021-4E2C-BB55-AFCD7F975634}"/>
    <cellStyle name="Normal 15 2 3" xfId="443" xr:uid="{1DBC0D92-F964-49E1-8328-001CA2A5969C}"/>
    <cellStyle name="Normal 15 3" xfId="444" xr:uid="{74FFEE78-B3D0-4E65-B028-ACB88431B64A}"/>
    <cellStyle name="Normal 15 3 2" xfId="445" xr:uid="{5E4836D5-9C4B-4EEF-95C0-6C4C5A0B5CF7}"/>
    <cellStyle name="Normal 15 3 2 2" xfId="446" xr:uid="{11E71CC0-AB98-4E05-9A16-8464937490E3}"/>
    <cellStyle name="Normal 15 3 3" xfId="447" xr:uid="{14495C99-CB83-48D3-BD71-06EB0348A721}"/>
    <cellStyle name="Normal 15 4" xfId="448" xr:uid="{A18E9F8A-6B55-4AC1-A338-67EE4DC5E8FF}"/>
    <cellStyle name="Normal 15 4 2" xfId="449" xr:uid="{2B7F1165-BB0B-42A1-9F87-73B42F3DC95E}"/>
    <cellStyle name="Normal 15 5" xfId="450" xr:uid="{F5395C5C-8A69-4BC4-AAA0-CC4E02B6FB03}"/>
    <cellStyle name="Normal 16" xfId="451" xr:uid="{0019A1C8-CCB5-4AB9-A4DF-DE275C9E2C14}"/>
    <cellStyle name="Normal 16 2" xfId="452" xr:uid="{2AB1AC87-75DF-4766-A0CC-5CFAF2B4203D}"/>
    <cellStyle name="Normal 16 2 2" xfId="453" xr:uid="{AA16E6EA-2EA3-4FFE-90E4-E16DC4D3A4E5}"/>
    <cellStyle name="Normal 16 2 2 2" xfId="454" xr:uid="{0735F26D-F180-48DC-AD50-00F7C9A1812D}"/>
    <cellStyle name="Normal 16 2 3" xfId="455" xr:uid="{17491831-391E-49A0-B1ED-FDD71F4F9AEC}"/>
    <cellStyle name="Normal 16 3" xfId="456" xr:uid="{C8103C5E-0986-4CA3-BDE3-7C9EDE93899A}"/>
    <cellStyle name="Normal 16 3 2" xfId="457" xr:uid="{1E42EC72-F9DC-4D89-9F8E-CCF3EB0CE276}"/>
    <cellStyle name="Normal 16 3 2 2" xfId="458" xr:uid="{8669BD91-2B1E-4EC5-8E79-5582AA286B61}"/>
    <cellStyle name="Normal 16 3 3" xfId="459" xr:uid="{BD22A787-38EC-46C0-8797-57E2C9454B2D}"/>
    <cellStyle name="Normal 16 4" xfId="460" xr:uid="{9FBFCD30-C8F2-458F-93C1-2173430B8EA4}"/>
    <cellStyle name="Normal 16 4 2" xfId="461" xr:uid="{0F8EC36A-D2E6-4892-B45A-16A4769CCE44}"/>
    <cellStyle name="Normal 16 5" xfId="462" xr:uid="{C92BE87E-6397-46BF-B77F-67AF68F5325B}"/>
    <cellStyle name="Normal 17" xfId="463" xr:uid="{1BF5DA48-2168-44BA-9FB6-834A33C970A6}"/>
    <cellStyle name="Normal 17 2" xfId="464" xr:uid="{394EEDD4-1D0E-4FB2-949F-CFCC424ECD30}"/>
    <cellStyle name="Normal 17 2 2" xfId="465" xr:uid="{5FCE7EB6-BC6B-43BC-8F3D-9CF3673CA903}"/>
    <cellStyle name="Normal 17 2 2 2" xfId="466" xr:uid="{BE9525B6-6FB0-42E2-9DAB-A890E2501959}"/>
    <cellStyle name="Normal 17 2 3" xfId="467" xr:uid="{8A2196DA-7DB2-49CB-B9C1-51370CA7DD18}"/>
    <cellStyle name="Normal 17 3" xfId="468" xr:uid="{C18422CB-70C0-49D3-B2A0-5B59E5870FEF}"/>
    <cellStyle name="Normal 17 3 2" xfId="469" xr:uid="{9C7EEDB8-04B3-4488-B620-23A8D5F810FF}"/>
    <cellStyle name="Normal 17 3 2 2" xfId="470" xr:uid="{6BE22C38-D004-4388-8B2B-61B1DC7F3484}"/>
    <cellStyle name="Normal 17 3 3" xfId="471" xr:uid="{7882BAC5-37B1-4F1C-AF7B-902EA5DEE882}"/>
    <cellStyle name="Normal 17 4" xfId="472" xr:uid="{8DDA987D-A3E5-42C0-BB96-75D0BBDA786B}"/>
    <cellStyle name="Normal 17 4 2" xfId="473" xr:uid="{5AF59FB5-C608-41D5-983A-EAC26CEA8146}"/>
    <cellStyle name="Normal 17 5" xfId="474" xr:uid="{1267765B-B7EF-4128-96D0-212E857187C8}"/>
    <cellStyle name="Normal 18" xfId="475" xr:uid="{A0BEEFDF-A703-4AC6-9F7A-8F51EC6F6267}"/>
    <cellStyle name="Normal 18 2" xfId="476" xr:uid="{5FB7860A-5726-45FD-977C-5C34E9B0A19A}"/>
    <cellStyle name="Normal 18 2 2" xfId="477" xr:uid="{B59CB59A-719F-4589-9ED4-014CC07ED6AB}"/>
    <cellStyle name="Normal 18 2 2 2" xfId="478" xr:uid="{97B504CD-1757-4434-9DE1-977D340F7A65}"/>
    <cellStyle name="Normal 18 2 3" xfId="479" xr:uid="{5BC7081B-93EF-4992-AF5B-D47DFC8BEA66}"/>
    <cellStyle name="Normal 18 3" xfId="480" xr:uid="{7DD7BF66-2E4B-434E-A736-7A1C9AD2DAF0}"/>
    <cellStyle name="Normal 18 3 2" xfId="481" xr:uid="{FB634FD5-8B5B-4E9B-BD90-5DA2120B0AB7}"/>
    <cellStyle name="Normal 18 3 2 2" xfId="482" xr:uid="{D105443E-6506-42F2-9DF5-46D48015E35C}"/>
    <cellStyle name="Normal 18 3 3" xfId="483" xr:uid="{40977531-C023-406F-B9BC-C21AFC2F348F}"/>
    <cellStyle name="Normal 18 4" xfId="484" xr:uid="{A3AC58FC-9311-4AA9-BA96-18F292838D56}"/>
    <cellStyle name="Normal 18 4 2" xfId="485" xr:uid="{CA0C3B41-B340-4444-81CF-EF180682D19C}"/>
    <cellStyle name="Normal 18 5" xfId="486" xr:uid="{AED1E3CF-69D4-444D-AA74-0BCD08BFADCC}"/>
    <cellStyle name="Normal 19" xfId="487" xr:uid="{673FC043-46B0-4C37-9228-ADF1C5C3F057}"/>
    <cellStyle name="Normal 2" xfId="53" xr:uid="{414A697E-1104-48CA-9246-606C355A2D20}"/>
    <cellStyle name="Normal 2 10" xfId="131" xr:uid="{7AF7AF21-1D43-41D9-965A-4C16A71593B1}"/>
    <cellStyle name="Normal 2 10 2" xfId="488" xr:uid="{E1547844-0ABA-4C97-8DAB-31529AD1522C}"/>
    <cellStyle name="Normal 2 10 3" xfId="932" xr:uid="{6947B5D9-72A3-4B34-8BE7-5B514A51C4D7}"/>
    <cellStyle name="Normal 2 11" xfId="132" xr:uid="{D7A32615-5F74-4490-9793-F054953560A4}"/>
    <cellStyle name="Normal 2 11 2" xfId="489" xr:uid="{83CF9512-83BF-4688-A562-4193D5674010}"/>
    <cellStyle name="Normal 2 11 3" xfId="933" xr:uid="{34D0BEFB-77C4-49E7-B1B2-60A51774C82E}"/>
    <cellStyle name="Normal 2 12" xfId="133" xr:uid="{9C885527-4D6E-48AD-BED6-31347D98A5F0}"/>
    <cellStyle name="Normal 2 12 2" xfId="490" xr:uid="{D4927833-9A7F-4C89-A86C-D28CF1A20CF0}"/>
    <cellStyle name="Normal 2 12 2 2" xfId="934" xr:uid="{01104561-D171-4927-A3FE-5A9E9215E1B5}"/>
    <cellStyle name="Normal 2 12 3" xfId="935" xr:uid="{3CC4565B-C5FC-4B10-A7C2-0B60813CCA97}"/>
    <cellStyle name="Normal 2 13" xfId="134" xr:uid="{E190D692-2F34-43BA-BBA1-004254E904D2}"/>
    <cellStyle name="Normal 2 13 2" xfId="936" xr:uid="{7D0E8855-6A6C-4E83-A5C3-7A0714B47E4A}"/>
    <cellStyle name="Normal 2 13 3" xfId="937" xr:uid="{A3E4DD3F-D94E-4207-B13B-664F5F3F5B56}"/>
    <cellStyle name="Normal 2 14" xfId="135" xr:uid="{3D65537D-E9DB-4A23-AE4E-F4945A154F83}"/>
    <cellStyle name="Normal 2 14 2" xfId="938" xr:uid="{D2527561-6DA4-4001-9982-848DD168343C}"/>
    <cellStyle name="Normal 2 14 3" xfId="939" xr:uid="{817C46D5-C036-4F84-94F2-56623217D3A9}"/>
    <cellStyle name="Normal 2 15" xfId="136" xr:uid="{09660CD8-69DC-4146-BE53-3429DB9EB595}"/>
    <cellStyle name="Normal 2 15 2" xfId="940" xr:uid="{08DE2C70-2E11-4DEF-B37F-0299040155EA}"/>
    <cellStyle name="Normal 2 15 3" xfId="941" xr:uid="{C7D6126A-50D2-4363-BEE5-511272FEFA87}"/>
    <cellStyle name="Normal 2 16" xfId="137" xr:uid="{5FF481FB-9DC3-486C-9987-66EF426D0AB9}"/>
    <cellStyle name="Normal 2 16 2" xfId="942" xr:uid="{C32A31F5-240F-479E-9E7D-9DBE76C7E017}"/>
    <cellStyle name="Normal 2 16 3" xfId="943" xr:uid="{C722860D-B62F-4487-9177-0B1E5BAD2130}"/>
    <cellStyle name="Normal 2 17" xfId="138" xr:uid="{218E57EE-FEC9-4AFB-9E7A-323F129CA9A8}"/>
    <cellStyle name="Normal 2 17 2" xfId="944" xr:uid="{D1FC059A-2F8D-4737-85A3-5991FB02307F}"/>
    <cellStyle name="Normal 2 17 3" xfId="945" xr:uid="{92300E99-BF74-464E-B91D-3A35CCF0DF29}"/>
    <cellStyle name="Normal 2 18" xfId="139" xr:uid="{3781E15B-CF9C-4D99-A10E-45E89F0818A6}"/>
    <cellStyle name="Normal 2 18 2" xfId="946" xr:uid="{E2A49BE6-05DA-4113-B18E-ECDE96C7E3B8}"/>
    <cellStyle name="Normal 2 19" xfId="140" xr:uid="{9FDE891B-4CCA-4C8F-BBE7-795AA26A2076}"/>
    <cellStyle name="Normal 2 19 2" xfId="141" xr:uid="{D7DBC4A7-698C-4660-B6FF-8736B2244217}"/>
    <cellStyle name="Normal 2 2" xfId="44" xr:uid="{ABB92BAB-C490-4664-9A39-62B3BE9E3ABB}"/>
    <cellStyle name="Normal 2 2 10" xfId="947" xr:uid="{296D2FE7-F4BF-402F-89AF-B41214590392}"/>
    <cellStyle name="Normal 2 2 11" xfId="948" xr:uid="{62F5F955-E41B-42E5-B5C6-B627C9098A0C}"/>
    <cellStyle name="Normal 2 2 12" xfId="949" xr:uid="{185D1AE5-5586-448C-9C03-84309C6A1D57}"/>
    <cellStyle name="Normal 2 2 13" xfId="950" xr:uid="{D4A9B051-0F95-4409-895B-F202D3E78D42}"/>
    <cellStyle name="Normal 2 2 14" xfId="951" xr:uid="{E083F05A-FEE7-4938-9549-787710E7DBC8}"/>
    <cellStyle name="Normal 2 2 15" xfId="952" xr:uid="{A4E6271A-BFF5-4C3D-878C-210870A5B7E7}"/>
    <cellStyle name="Normal 2 2 16" xfId="953" xr:uid="{E1724042-599E-4695-A072-D019FCE9D538}"/>
    <cellStyle name="Normal 2 2 17" xfId="954" xr:uid="{79424BE4-0A7D-400B-AD62-6C664E11667C}"/>
    <cellStyle name="Normal 2 2 18" xfId="955" xr:uid="{BFDBBF02-1E0F-4859-B195-9DEF1424C936}"/>
    <cellStyle name="Normal 2 2 19" xfId="956" xr:uid="{B0C51CF7-F71A-4E80-893E-EBFC4FCA9A0A}"/>
    <cellStyle name="Normal 2 2 2" xfId="491" xr:uid="{109727E8-EB9B-4965-9FFA-979CDC3A9C9D}"/>
    <cellStyle name="Normal 2 2 2 2" xfId="957" xr:uid="{788D5A0C-B765-46D5-80B8-DA6FAB6128CD}"/>
    <cellStyle name="Normal 2 2 2 3" xfId="958" xr:uid="{6A664E43-B6B8-4B80-B803-CEC94603818D}"/>
    <cellStyle name="Normal 2 2 2 4" xfId="959" xr:uid="{DCD2C187-06B3-497C-B457-5B8E605F0F80}"/>
    <cellStyle name="Normal 2 2 2 5" xfId="960" xr:uid="{B6DB69E8-D17F-4A3B-989F-5F3DF5AB267C}"/>
    <cellStyle name="Normal 2 2 2 6" xfId="961" xr:uid="{3D3F69BC-362C-4AB4-B8EF-535C740B7569}"/>
    <cellStyle name="Normal 2 2 2 7" xfId="962" xr:uid="{CAF29670-4E7B-4950-A25F-8D22753EAB59}"/>
    <cellStyle name="Normal 2 2 20" xfId="963" xr:uid="{B2980DC3-58C8-45B6-8B3C-7C12A3B45F88}"/>
    <cellStyle name="Normal 2 2 21" xfId="964" xr:uid="{4923F6E5-D0D0-4B2B-9135-54966E030FC4}"/>
    <cellStyle name="Normal 2 2 22" xfId="965" xr:uid="{ED07F209-5B16-440B-9EFF-9665F2E242A5}"/>
    <cellStyle name="Normal 2 2 23" xfId="966" xr:uid="{E9812520-9384-4277-AEF9-FD73CB5B29CA}"/>
    <cellStyle name="Normal 2 2 3" xfId="967" xr:uid="{F7FEC5B0-12DB-49FC-AB65-A573CC365552}"/>
    <cellStyle name="Normal 2 2 4" xfId="968" xr:uid="{9EC68E0C-8D33-4F69-AFC3-C0AE85493C05}"/>
    <cellStyle name="Normal 2 2 5" xfId="969" xr:uid="{BA8BE5F2-D641-443E-A9C3-57EA08AF050A}"/>
    <cellStyle name="Normal 2 2 6" xfId="970" xr:uid="{B396EC40-CF17-42B7-B4B5-B99944A9EF5E}"/>
    <cellStyle name="Normal 2 2 7" xfId="971" xr:uid="{8F4E90B5-BC03-4AAB-BCA6-8F808740CE0F}"/>
    <cellStyle name="Normal 2 2 8" xfId="972" xr:uid="{16A42770-3F03-4D86-8011-EDC0FB349EA2}"/>
    <cellStyle name="Normal 2 2 9" xfId="973" xr:uid="{E6C9A20C-2223-4624-842E-BEFD5A12FD66}"/>
    <cellStyle name="Normal 2 20" xfId="142" xr:uid="{91C4DB73-F5B2-4222-80FA-9E6ACE322228}"/>
    <cellStyle name="Normal 2 20 2" xfId="143" xr:uid="{3D25E17B-9A9D-4FAA-994C-A7A6C7B766B6}"/>
    <cellStyle name="Normal 2 21" xfId="144" xr:uid="{35B8DA93-AB72-4D52-B2E5-70DD63FFA038}"/>
    <cellStyle name="Normal 2 21 2" xfId="974" xr:uid="{C11CCA7D-EB75-4675-88C6-D7D00BB260AB}"/>
    <cellStyle name="Normal 2 22" xfId="145" xr:uid="{D49E3F45-65CE-4C03-A66E-BC4008B6D212}"/>
    <cellStyle name="Normal 2 23" xfId="146" xr:uid="{24D4143C-901D-4A3F-B98F-2460CD7693CE}"/>
    <cellStyle name="Normal 2 23 2" xfId="975" xr:uid="{5CC3BFDF-A4DD-4608-9629-54FD87CDDFAD}"/>
    <cellStyle name="Normal 2 24" xfId="216" xr:uid="{C583F008-C644-4491-AC0C-2D0D7682ECBB}"/>
    <cellStyle name="Normal 2 24 2" xfId="976" xr:uid="{7F5F93A4-1C91-4541-A924-C537F6B0836F}"/>
    <cellStyle name="Normal 2 25" xfId="862" xr:uid="{A616C408-2438-4729-9697-CB6624368E92}"/>
    <cellStyle name="Normal 2 26" xfId="872" xr:uid="{38203384-8939-4AEA-9101-4DCA23DEA30D}"/>
    <cellStyle name="Normal 2 26 2" xfId="977" xr:uid="{D80F83A6-DEBB-4447-98F6-89B0FABB73EF}"/>
    <cellStyle name="Normal 2 27" xfId="882" xr:uid="{F86E25CD-AEE3-48A5-9285-2C7076F1F6F6}"/>
    <cellStyle name="Normal 2 27 2" xfId="978" xr:uid="{4ACD8F06-FAFD-406C-9DA0-51C2413212EC}"/>
    <cellStyle name="Normal 2 28" xfId="979" xr:uid="{2E69F3D0-29EC-44BC-9E97-38EA728ABBE5}"/>
    <cellStyle name="Normal 2 29" xfId="980" xr:uid="{71C6C142-C0F2-4502-B1E8-AF74DFEEEB88}"/>
    <cellStyle name="Normal 2 3" xfId="54" xr:uid="{25444CDA-B800-448E-BBC2-3251DE065FB6}"/>
    <cellStyle name="Normal 2 3 2" xfId="147" xr:uid="{2086FFA8-B24E-4093-A934-4112F26ADB02}"/>
    <cellStyle name="Normal 2 3 2 2" xfId="148" xr:uid="{64E57BFC-6B31-42A4-A943-B8AEF83B179C}"/>
    <cellStyle name="Normal 2 3 2 3" xfId="982" xr:uid="{B70EDD14-4869-4C1C-AE70-1E570FB79FDB}"/>
    <cellStyle name="Normal 2 3 3" xfId="859" xr:uid="{DB63314B-B9C0-4843-AE16-644264FF3AA8}"/>
    <cellStyle name="Normal 2 3 3 2" xfId="983" xr:uid="{15881556-5185-492D-BA6C-9609603B5B09}"/>
    <cellStyle name="Normal 2 3 4" xfId="876" xr:uid="{C8239DC4-889C-4070-A831-40EBA5746E62}"/>
    <cellStyle name="Normal 2 3 4 2" xfId="984" xr:uid="{F8702A6B-A260-4FC6-8977-0F8C6A0F641D}"/>
    <cellStyle name="Normal 2 3 5" xfId="985" xr:uid="{5D6DFA58-F2EE-434F-B07B-0D9FC1487038}"/>
    <cellStyle name="Normal 2 3 6" xfId="986" xr:uid="{495512EE-7299-48C5-90AE-E31F3A3E8229}"/>
    <cellStyle name="Normal 2 3 7" xfId="987" xr:uid="{9A8463CE-3ED5-4FAA-B854-F4E3FBC371AE}"/>
    <cellStyle name="Normal 2 3 8" xfId="988" xr:uid="{FBD17534-2D38-44AE-B9FC-CFF824B42B2A}"/>
    <cellStyle name="Normal 2 3 9" xfId="981" xr:uid="{39E32178-1D0A-4A33-85B3-10F5431C218B}"/>
    <cellStyle name="Normal 2 30" xfId="989" xr:uid="{1415B85D-BD4D-418B-AE8A-10610451C183}"/>
    <cellStyle name="Normal 2 4" xfId="149" xr:uid="{869B419F-41C7-4F72-AC80-32B27C34F4D6}"/>
    <cellStyle name="Normal 2 4 2" xfId="492" xr:uid="{7463F919-9A6B-4C25-9E98-8E67E7840066}"/>
    <cellStyle name="Normal 2 4 3" xfId="860" xr:uid="{C143CFEB-B20E-4057-9A94-B863521D2421}"/>
    <cellStyle name="Normal 2 4 3 2" xfId="990" xr:uid="{3D09DF4A-70EE-4149-A27A-33ED048DA873}"/>
    <cellStyle name="Normal 2 5" xfId="150" xr:uid="{2939A19C-5EA9-43C7-8205-B0E0017B341D}"/>
    <cellStyle name="Normal 2 5 2" xfId="493" xr:uid="{8BB89491-9896-40B6-AE3B-71A86E4FBBDF}"/>
    <cellStyle name="Normal 2 5 3" xfId="861" xr:uid="{7E12DAE7-F3EE-4925-9411-6D9087D58183}"/>
    <cellStyle name="Normal 2 5 3 2" xfId="991" xr:uid="{9E30146D-CC30-474A-A707-668FAFA70136}"/>
    <cellStyle name="Normal 2 6" xfId="151" xr:uid="{1498BA32-C595-45DA-BEFF-D078A1C18C34}"/>
    <cellStyle name="Normal 2 6 2" xfId="494" xr:uid="{06553D89-045F-4CB7-B5FE-18B86E4B8C69}"/>
    <cellStyle name="Normal 2 6 3" xfId="992" xr:uid="{D06A7ACD-079B-4241-B0FC-02C21038A146}"/>
    <cellStyle name="Normal 2 7" xfId="152" xr:uid="{22C6EA21-3BB8-4D5F-BBBE-0B5C531CB6E2}"/>
    <cellStyle name="Normal 2 7 2" xfId="495" xr:uid="{233E5373-599A-47C3-AD91-118FFE382B3E}"/>
    <cellStyle name="Normal 2 7 3" xfId="993" xr:uid="{246FE6FA-D754-4D8A-91CF-564C5C6E70A6}"/>
    <cellStyle name="Normal 2 8" xfId="153" xr:uid="{55ECD5B1-FFC4-4F37-B2B1-95EA118C3301}"/>
    <cellStyle name="Normal 2 8 2" xfId="496" xr:uid="{217A5B2A-D764-40D4-A33E-272F4FE313E6}"/>
    <cellStyle name="Normal 2 8 3" xfId="994" xr:uid="{4F38C7C0-107A-47FB-8954-DEEB9E6E701E}"/>
    <cellStyle name="Normal 2 82" xfId="995" xr:uid="{5F11CA03-F305-44D5-A788-D4DB607D8041}"/>
    <cellStyle name="Normal 2 83" xfId="996" xr:uid="{5CF23397-B382-4D96-B022-0A5B7A884CF8}"/>
    <cellStyle name="Normal 2 86" xfId="997" xr:uid="{EFF14856-6CF5-4B16-80FB-F66618C89AD8}"/>
    <cellStyle name="Normal 2 9" xfId="154" xr:uid="{5845242E-0D77-486D-9EB4-5E785F7E87E4}"/>
    <cellStyle name="Normal 2 9 2" xfId="497" xr:uid="{C74D1BF9-6665-416B-963A-DE047EE16BA8}"/>
    <cellStyle name="Normal 2 9 3" xfId="998" xr:uid="{9F5D8BF5-3F34-4DA4-AC65-1D5810BC7F82}"/>
    <cellStyle name="Normal 2_EFE" xfId="155" xr:uid="{9BC32278-A460-401E-8892-2E343C8BB049}"/>
    <cellStyle name="Normal 20" xfId="498" xr:uid="{77F50445-0897-4D1C-8155-88887F1DB95E}"/>
    <cellStyle name="Normal 20 2" xfId="499" xr:uid="{27CDFA5B-C1AE-4930-917B-D69ED76B4E42}"/>
    <cellStyle name="Normal 21" xfId="500" xr:uid="{0F48D0E2-8E2E-4BFB-A07F-D48DB039A402}"/>
    <cellStyle name="Normal 22" xfId="864" xr:uid="{424566A7-F71B-4F13-974F-05AA3C5BDDC6}"/>
    <cellStyle name="Normal 23" xfId="43" xr:uid="{D3B0A83C-0B15-4D42-AC50-3B705D0010AD}"/>
    <cellStyle name="Normal 3" xfId="55" xr:uid="{BF940C3A-CF65-4181-99C2-D2BB10D39D75}"/>
    <cellStyle name="Normal 3 10" xfId="156" xr:uid="{A6BEACDA-8B63-4871-8FC2-741DF5151EBA}"/>
    <cellStyle name="Normal 3 11" xfId="157" xr:uid="{2652ABCF-CA61-47AB-BD97-93DADC899890}"/>
    <cellStyle name="Normal 3 12" xfId="158" xr:uid="{4D228FFB-3FB3-4CE2-B2CA-CADD35C686F8}"/>
    <cellStyle name="Normal 3 13" xfId="856" xr:uid="{162F4AF6-C528-4A78-A470-D841F7DC77BD}"/>
    <cellStyle name="Normal 3 14" xfId="873" xr:uid="{CB0DEB2B-FD9F-4CAB-AD5A-A7C1AD1087D0}"/>
    <cellStyle name="Normal 3 15" xfId="883" xr:uid="{48BCEDAA-7B86-4BBC-B491-CDC7103CAC4C}"/>
    <cellStyle name="Normal 3 16" xfId="999" xr:uid="{89558B71-38A7-486D-983A-C1E9EBCDD0D9}"/>
    <cellStyle name="Normal 3 2" xfId="56" xr:uid="{D726016E-3131-4939-AA4B-62F0AA7D56C8}"/>
    <cellStyle name="Normal 3 2 2" xfId="159" xr:uid="{551A9AF7-E827-4335-81A6-AA01DC9B5F7D}"/>
    <cellStyle name="Normal 3 2 2 2" xfId="160" xr:uid="{DDD70A4A-B70A-4CA3-AC88-E74AABD31AE9}"/>
    <cellStyle name="Normal 3 2 3" xfId="858" xr:uid="{DA95CF26-40B4-430A-B749-97BC3A03AB04}"/>
    <cellStyle name="Normal 3 2 4" xfId="1000" xr:uid="{E9FEBB72-A997-444E-BAEB-373C0A4F3FB2}"/>
    <cellStyle name="Normal 3 3" xfId="161" xr:uid="{0BE7BB72-98CA-4E60-8766-718A901772B4}"/>
    <cellStyle name="Normal 3 3 2" xfId="501" xr:uid="{A687AA12-B3D2-46DB-AA32-216181B67C43}"/>
    <cellStyle name="Normal 3 3 2 2" xfId="502" xr:uid="{ABDED4B7-732D-493B-8999-9D42C9ECBE3F}"/>
    <cellStyle name="Normal 3 4" xfId="162" xr:uid="{76345410-7B0E-4E0A-B212-D13BA9956BC5}"/>
    <cellStyle name="Normal 3 4 2" xfId="503" xr:uid="{C7603043-3A19-46BD-BB39-91ECFA3D104B}"/>
    <cellStyle name="Normal 3 4 2 2" xfId="504" xr:uid="{73A5AC4A-AC17-4604-B09D-E7A19F3EDBE7}"/>
    <cellStyle name="Normal 3 5" xfId="163" xr:uid="{A78BAF01-8AD3-4B96-A772-F7510A5FC128}"/>
    <cellStyle name="Normal 3 5 2" xfId="505" xr:uid="{25E08F45-170D-4632-829C-A1C0FEB17512}"/>
    <cellStyle name="Normal 3 6" xfId="164" xr:uid="{5C674195-BD9A-4539-BF5D-393A4A6774E0}"/>
    <cellStyle name="Normal 3 7" xfId="165" xr:uid="{0916BD65-0C03-4034-9D91-A1F03DD8D5BA}"/>
    <cellStyle name="Normal 3 8" xfId="166" xr:uid="{0794AE88-CF0A-4910-B4B8-7C4D27A1C1C3}"/>
    <cellStyle name="Normal 3 9" xfId="167" xr:uid="{A4CA0853-595F-45CE-A841-929CFD226956}"/>
    <cellStyle name="Normal 3 9 2" xfId="168" xr:uid="{8213E510-46F8-465E-B1F1-552D408FBE04}"/>
    <cellStyle name="Normal 3_EFE" xfId="169" xr:uid="{221EA743-3CAE-4864-AB09-3462DF274FF9}"/>
    <cellStyle name="Normal 4" xfId="57" xr:uid="{A67A1395-F50A-4999-ACAE-6D2C9CA76ECD}"/>
    <cellStyle name="Normal 4 2" xfId="58" xr:uid="{1A7D28AD-F3B3-4E50-9A31-341D854C2923}"/>
    <cellStyle name="Normal 4 2 2" xfId="506" xr:uid="{AE7A05A3-E43F-4C32-9C67-78C23DF026F3}"/>
    <cellStyle name="Normal 4 2 2 2" xfId="1001" xr:uid="{F365FF1C-9682-4F1E-A92E-C6340D3520A4}"/>
    <cellStyle name="Normal 4 3" xfId="170" xr:uid="{E3604DFB-4238-4DA6-8C5B-1C063C8783F9}"/>
    <cellStyle name="Normal 4 3 2" xfId="507" xr:uid="{8766CE33-C8A0-4731-B735-2B436E2C42C6}"/>
    <cellStyle name="Normal 4 4" xfId="171" xr:uid="{35E691E1-9954-4943-A630-7BF2ADA0B37A}"/>
    <cellStyle name="Normal 4 4 2" xfId="172" xr:uid="{23DB3217-653A-4E79-A90F-A1BF0F8AB7F9}"/>
    <cellStyle name="Normal 4 4 3" xfId="1002" xr:uid="{43232C22-AEB9-4488-A5A9-CEBFAF29120F}"/>
    <cellStyle name="Normal 4 5" xfId="1003" xr:uid="{27D0B00D-3433-4CBE-9F9D-6554EFBCA865}"/>
    <cellStyle name="Normal 5" xfId="59" xr:uid="{7F7E966C-92E0-43FA-B136-E1421CFEB0FA}"/>
    <cellStyle name="Normal 5 10" xfId="1004" xr:uid="{7959C478-6D3D-4C3A-B335-F2579E1359B6}"/>
    <cellStyle name="Normal 5 11" xfId="1005" xr:uid="{6C77FFBD-FE7B-4601-A3AC-A855BB7D6959}"/>
    <cellStyle name="Normal 5 12" xfId="1006" xr:uid="{A88D0D04-0847-4A1A-A35F-78730E61CFB6}"/>
    <cellStyle name="Normal 5 13" xfId="1007" xr:uid="{831A8E06-8EDA-412E-AFE0-215CDD7ED3C6}"/>
    <cellStyle name="Normal 5 14" xfId="1008" xr:uid="{2D0335B3-272A-4899-A155-68812E76E3C0}"/>
    <cellStyle name="Normal 5 15" xfId="1009" xr:uid="{5EDA735F-583D-4F6B-9FA7-BAB636CB8F71}"/>
    <cellStyle name="Normal 5 16" xfId="1010" xr:uid="{2082965D-DED3-4D31-816B-0EB886090D0A}"/>
    <cellStyle name="Normal 5 17" xfId="1011" xr:uid="{CED50AAD-66DD-43D0-AA6B-DFB2988B421F}"/>
    <cellStyle name="Normal 5 2" xfId="60" xr:uid="{4E036C5E-F652-46B8-941C-42CBE1798813}"/>
    <cellStyle name="Normal 5 2 2" xfId="508" xr:uid="{F36108F4-EB99-486F-82CC-F6082B66312B}"/>
    <cellStyle name="Normal 5 2 2 2" xfId="509" xr:uid="{9D5339B8-B222-470E-AFB1-2A58C4412497}"/>
    <cellStyle name="Normal 5 2 3" xfId="510" xr:uid="{EBDBBDB1-DAAE-4E1C-9A83-DEB64534B2EC}"/>
    <cellStyle name="Normal 5 3" xfId="173" xr:uid="{313579BD-8A8A-4EF8-B416-61E5F7013B32}"/>
    <cellStyle name="Normal 5 3 2" xfId="511" xr:uid="{FA959745-9174-4F8A-AF09-FE5C571ACE93}"/>
    <cellStyle name="Normal 5 3 2 2" xfId="512" xr:uid="{89A2A47D-A9DF-4DB3-B038-8491809DEF97}"/>
    <cellStyle name="Normal 5 3 3" xfId="513" xr:uid="{AC484FEC-91A1-43D1-80D1-E20310291DA5}"/>
    <cellStyle name="Normal 5 4" xfId="174" xr:uid="{288F3E36-CA7A-4B42-914D-56AE83B38C45}"/>
    <cellStyle name="Normal 5 4 2" xfId="514" xr:uid="{AE727FDB-62BF-4283-B2EE-D5591250320E}"/>
    <cellStyle name="Normal 5 4 2 2" xfId="515" xr:uid="{98235430-F47E-4C25-8367-47AB9C85C383}"/>
    <cellStyle name="Normal 5 4 3" xfId="516" xr:uid="{E3ACA4BF-6292-4A2D-837E-01052523476D}"/>
    <cellStyle name="Normal 5 5" xfId="175" xr:uid="{98857D7A-ACE6-4762-8394-813D7D4BE437}"/>
    <cellStyle name="Normal 5 5 2" xfId="517" xr:uid="{0B159C98-F690-4530-857B-C315418FBF40}"/>
    <cellStyle name="Normal 5 6" xfId="220" xr:uid="{4C827757-498D-481D-833F-AA59240D9BFD}"/>
    <cellStyle name="Normal 5 7" xfId="1012" xr:uid="{8ACA2B0B-53C8-4E9A-AD59-9AA64D69D0C7}"/>
    <cellStyle name="Normal 5 7 2" xfId="1013" xr:uid="{897C95B0-95A3-450B-BA0C-4675100C8A5E}"/>
    <cellStyle name="Normal 5 8" xfId="1014" xr:uid="{EC33245D-8544-4BA8-8710-7693893461A2}"/>
    <cellStyle name="Normal 5 9" xfId="1015" xr:uid="{A2B384BC-EB8D-46C2-88E3-56B02F9BE22D}"/>
    <cellStyle name="Normal 56" xfId="1016" xr:uid="{8B3B72F5-E74F-4B13-B3A6-E727BF73EB7B}"/>
    <cellStyle name="Normal 6" xfId="61" xr:uid="{0CF4DF1A-B902-4CC8-AF80-34DFA23F1454}"/>
    <cellStyle name="Normal 6 10" xfId="884" xr:uid="{5E8B64AF-4C89-4FEE-AAF2-5C66E3386183}"/>
    <cellStyle name="Normal 6 2" xfId="62" xr:uid="{E709609B-55E0-4CDC-9EA3-73361CB2DEBD}"/>
    <cellStyle name="Normal 6 2 2" xfId="63" xr:uid="{184F5808-BB65-4E28-8A40-84CC1CCADF56}"/>
    <cellStyle name="Normal 6 2 2 2" xfId="176" xr:uid="{576D5930-8677-4112-8253-67431F924CD7}"/>
    <cellStyle name="Normal 6 2 3" xfId="177" xr:uid="{825B9308-393E-4713-830B-05B80B143146}"/>
    <cellStyle name="Normal 6 2 3 2" xfId="178" xr:uid="{B4F801BC-8AA7-4DD6-9E94-79976429804F}"/>
    <cellStyle name="Normal 6 2 4" xfId="179" xr:uid="{FC00E0CC-4C1D-4CAC-AC69-25F2A0E1636B}"/>
    <cellStyle name="Normal 6 2 5" xfId="180" xr:uid="{DFEAFAAE-197F-4E6D-AA11-A7BA033E08A8}"/>
    <cellStyle name="Normal 6 2 6" xfId="181" xr:uid="{B5954114-EE7E-4CBC-ABC0-B0E14033E544}"/>
    <cellStyle name="Normal 6 2 7" xfId="875" xr:uid="{951E3514-1E44-4A51-A507-8E30E7086805}"/>
    <cellStyle name="Normal 6 2 8" xfId="885" xr:uid="{7AF20DF8-4760-4F7F-884F-ABAA5FB36AD4}"/>
    <cellStyle name="Normal 6 2_EFE" xfId="182" xr:uid="{8DAD09F2-F4DA-4827-9CF5-58BB37067E07}"/>
    <cellStyle name="Normal 6 3" xfId="64" xr:uid="{248D5A6B-0E65-4C58-9513-D0733C925398}"/>
    <cellStyle name="Normal 6 3 2" xfId="183" xr:uid="{BE2D1FEA-264F-451A-BE2E-B75880DFA4F1}"/>
    <cellStyle name="Normal 6 3 2 2" xfId="518" xr:uid="{CAA1ACB3-670E-471A-8670-6EF810BF2F43}"/>
    <cellStyle name="Normal 6 3 3" xfId="519" xr:uid="{D3187CCE-602E-40BF-8E73-A01B830A7F2F}"/>
    <cellStyle name="Normal 6 3 4" xfId="1017" xr:uid="{66D241ED-FB6D-4070-A3C8-2B2E1A3145ED}"/>
    <cellStyle name="Normal 6 4" xfId="184" xr:uid="{9A768C5C-5F9F-4808-B54C-5B9B356EA65A}"/>
    <cellStyle name="Normal 6 4 2" xfId="520" xr:uid="{FE518455-F745-4DC4-AEEA-D302A6F0F1C4}"/>
    <cellStyle name="Normal 6 4 2 2" xfId="521" xr:uid="{928E9FBF-D482-4A5D-A0D2-24F5DBA13B9A}"/>
    <cellStyle name="Normal 6 4 3" xfId="522" xr:uid="{ECBFB809-6007-4A81-B8F3-79B52F2FB820}"/>
    <cellStyle name="Normal 6 5" xfId="185" xr:uid="{069C8AF2-2F55-468E-9E7E-C22795B85797}"/>
    <cellStyle name="Normal 6 5 2" xfId="186" xr:uid="{1986B2DC-988E-4DC7-984E-E7944CC5DB0C}"/>
    <cellStyle name="Normal 6 5 2 2" xfId="523" xr:uid="{B377C2DC-4E13-48C2-82D7-C60D14D8A02A}"/>
    <cellStyle name="Normal 6 5 3" xfId="524" xr:uid="{54F5CA3E-0ED5-4CA9-A344-F4D9407BD649}"/>
    <cellStyle name="Normal 6 6" xfId="187" xr:uid="{9BDC4B7A-5542-4D85-901E-05A3817AF514}"/>
    <cellStyle name="Normal 6 6 2" xfId="525" xr:uid="{DAAA3D0D-1A2D-4721-800A-8D5EFAD50EFB}"/>
    <cellStyle name="Normal 6 7" xfId="188" xr:uid="{B77F2ECE-A997-4A94-AFBD-F095F673D541}"/>
    <cellStyle name="Normal 6 8" xfId="189" xr:uid="{1A1F1517-900B-4064-B1DF-91652904A7DF}"/>
    <cellStyle name="Normal 6 9" xfId="874" xr:uid="{277BAA54-8AA9-42B1-AD99-9BE66BC9BF1B}"/>
    <cellStyle name="Normal 6_EFE" xfId="190" xr:uid="{98DD25DC-6037-4D12-A893-EF18DF09A09A}"/>
    <cellStyle name="Normal 7" xfId="191" xr:uid="{CB719AE1-2D01-4C37-80E5-5AE495FE6863}"/>
    <cellStyle name="Normal 7 10" xfId="1018" xr:uid="{F8575E23-C40B-46FC-B90E-77513103E2CA}"/>
    <cellStyle name="Normal 7 11" xfId="1019" xr:uid="{3CC24CF0-5984-4269-80FA-5E8C7005A39A}"/>
    <cellStyle name="Normal 7 12" xfId="1020" xr:uid="{EF291B52-7C72-494F-AD30-4A206E1C5093}"/>
    <cellStyle name="Normal 7 13" xfId="1021" xr:uid="{ADABDFCC-560C-438A-8700-11E9C8AAA81C}"/>
    <cellStyle name="Normal 7 14" xfId="1022" xr:uid="{38D1C4F4-5F90-4386-9B4C-040F1C87EF76}"/>
    <cellStyle name="Normal 7 15" xfId="1023" xr:uid="{9E4DD228-91CC-4A0C-9F07-5EF29558948F}"/>
    <cellStyle name="Normal 7 16" xfId="1024" xr:uid="{EBE7A075-5016-4DEE-8E6B-A3EB50794ADB}"/>
    <cellStyle name="Normal 7 17" xfId="1025" xr:uid="{B4F4DE15-232A-4A61-9A01-10406E460F49}"/>
    <cellStyle name="Normal 7 18" xfId="1026" xr:uid="{C32CDA43-C977-4092-A461-BE6B11362F74}"/>
    <cellStyle name="Normal 7 2" xfId="192" xr:uid="{E9C5E7C3-8A6C-44A3-98D3-5F7E18793688}"/>
    <cellStyle name="Normal 7 2 2" xfId="526" xr:uid="{3F5341DA-53C1-40DB-B188-B468DEBFAB7D}"/>
    <cellStyle name="Normal 7 2 2 2" xfId="527" xr:uid="{C3CB68FC-0AAF-4D4B-BFBD-349639B141AC}"/>
    <cellStyle name="Normal 7 2 3" xfId="528" xr:uid="{DB9E9F23-3A32-4F6E-A444-4618D4FC1FD8}"/>
    <cellStyle name="Normal 7 3" xfId="193" xr:uid="{F87D426D-0495-46F2-81F4-0678B7678B9E}"/>
    <cellStyle name="Normal 7 3 2" xfId="529" xr:uid="{71285A72-5EC6-498C-94BB-34B335AE9B05}"/>
    <cellStyle name="Normal 7 3 2 2" xfId="530" xr:uid="{92E25D20-0681-4EAF-B317-28F889B047A1}"/>
    <cellStyle name="Normal 7 3 3" xfId="531" xr:uid="{003B7198-3E4D-4AB2-A16D-6AC9DDAC8C97}"/>
    <cellStyle name="Normal 7 4" xfId="532" xr:uid="{8B64A078-34D7-4AFB-A82B-958AB7DAEBE8}"/>
    <cellStyle name="Normal 7 4 2" xfId="533" xr:uid="{10138573-C68F-4256-9C38-EC02DB090951}"/>
    <cellStyle name="Normal 7 4 2 2" xfId="534" xr:uid="{C21BD3F5-3019-4B95-8D86-C6D216814656}"/>
    <cellStyle name="Normal 7 4 3" xfId="535" xr:uid="{A29A46E2-65ED-4AA2-9331-960B3DB5852A}"/>
    <cellStyle name="Normal 7 5" xfId="536" xr:uid="{0B7D94D8-A9E9-40D3-AE75-512F1DBADCF7}"/>
    <cellStyle name="Normal 7 5 2" xfId="537" xr:uid="{053BF629-0FBC-4C68-8EA5-B8EFEAF718F9}"/>
    <cellStyle name="Normal 7 6" xfId="538" xr:uid="{3EB91864-035E-4386-9946-AAA8D59A958B}"/>
    <cellStyle name="Normal 7 7" xfId="1027" xr:uid="{973AD92D-2297-4F29-985A-35C8AAC1E19C}"/>
    <cellStyle name="Normal 7 8" xfId="1028" xr:uid="{6A911708-542A-4EAB-98A1-F83625691851}"/>
    <cellStyle name="Normal 7 9" xfId="1029" xr:uid="{6A0D2897-20EF-49D5-8BEA-F0475B85E521}"/>
    <cellStyle name="Normal 7_EFE" xfId="194" xr:uid="{AD1E890C-5E76-4C53-9E79-11C7322D581B}"/>
    <cellStyle name="Normal 8" xfId="195" xr:uid="{5B713F48-7022-4B2B-A49C-2B122A5EFB70}"/>
    <cellStyle name="Normal 8 2" xfId="539" xr:uid="{FDC30648-871D-4C79-9E89-C1AD5E05FEB9}"/>
    <cellStyle name="Normal 8 2 2" xfId="540" xr:uid="{1EFAD6ED-5D1B-4A14-928A-CC87C5914D86}"/>
    <cellStyle name="Normal 8 2 2 2" xfId="541" xr:uid="{7B8BDA53-4768-427F-93F1-42CC565DEDAC}"/>
    <cellStyle name="Normal 8 2 3" xfId="542" xr:uid="{7A8571D0-19A3-4385-B0ED-29992FAD473D}"/>
    <cellStyle name="Normal 8 3" xfId="543" xr:uid="{CCDF96EB-0082-410A-B06D-8DDAD0F53D85}"/>
    <cellStyle name="Normal 8 3 2" xfId="544" xr:uid="{B4F08A03-2024-44F0-8FB6-3DEE81D652D0}"/>
    <cellStyle name="Normal 8 3 2 2" xfId="545" xr:uid="{2BC1CEEB-42FA-48DE-9D69-B421D9D4D286}"/>
    <cellStyle name="Normal 8 3 3" xfId="546" xr:uid="{7C2BD6E7-E4BA-46F0-8BDE-6B67C041901E}"/>
    <cellStyle name="Normal 8 4" xfId="547" xr:uid="{F891D971-FC6B-41F1-8EA8-5B7C28818F0E}"/>
    <cellStyle name="Normal 8 4 2" xfId="548" xr:uid="{4674F013-2F70-4987-97F9-4DFBCB131C1C}"/>
    <cellStyle name="Normal 8 4 2 2" xfId="549" xr:uid="{874D7BF6-FD8D-4E31-9E6F-AA8484103E82}"/>
    <cellStyle name="Normal 8 4 3" xfId="550" xr:uid="{9E0FAA2C-8732-491E-8000-B5BBEF946BE4}"/>
    <cellStyle name="Normal 8 5" xfId="551" xr:uid="{5D2C69D6-1D94-4156-936B-77E590180999}"/>
    <cellStyle name="Normal 8 5 2" xfId="552" xr:uid="{ACA4986C-394B-46B1-A5AC-1A97686A019C}"/>
    <cellStyle name="Normal 8 5 2 2" xfId="553" xr:uid="{607D38B3-2E31-4A94-827F-7CE487A3B6F4}"/>
    <cellStyle name="Normal 8 5 3" xfId="554" xr:uid="{7736F347-EFCA-441B-B1C6-B9D3889706AC}"/>
    <cellStyle name="Normal 8 6" xfId="555" xr:uid="{86CFD354-D97D-45CE-BBF2-F86CAA382107}"/>
    <cellStyle name="Normal 8 6 2" xfId="556" xr:uid="{388359B3-C7CE-4EB7-BF37-D006DF63D800}"/>
    <cellStyle name="Normal 8 7" xfId="557" xr:uid="{F8A738FD-50D0-46B4-9433-58AFC5B90565}"/>
    <cellStyle name="Normal 9" xfId="42" xr:uid="{EA10FE6F-FE4B-493D-A967-7805AB4DD97B}"/>
    <cellStyle name="Normal 9 2" xfId="196" xr:uid="{1FED8537-26B3-4B8F-9971-7C76ED05DF6E}"/>
    <cellStyle name="Normal 9 2 2" xfId="558" xr:uid="{2597181B-3049-4A97-B9ED-DD2294971082}"/>
    <cellStyle name="Normal 9 2 2 2" xfId="559" xr:uid="{7BDA4EB6-A40B-4429-8213-7E3AF48F4C40}"/>
    <cellStyle name="Normal 9 2 3" xfId="560" xr:uid="{F8790033-01AB-4CF3-B680-FBCDEA412187}"/>
    <cellStyle name="Normal 9 2 4" xfId="1030" xr:uid="{7A5FD425-6E41-4AF3-ABB4-47003F7E65B4}"/>
    <cellStyle name="Normal 9 3" xfId="561" xr:uid="{50C96962-049E-4FF6-80DA-8AC0A3135B74}"/>
    <cellStyle name="Normal 9 3 2" xfId="562" xr:uid="{5E7202A4-AB85-46A0-AA78-69E4092F7837}"/>
    <cellStyle name="Normal 9 3 2 2" xfId="563" xr:uid="{2F54CC1B-9224-4689-B81D-26FE8C08E6D0}"/>
    <cellStyle name="Normal 9 3 3" xfId="564" xr:uid="{4A28F015-FBAF-4AB5-9CE8-7EA27AE9FAA5}"/>
    <cellStyle name="Normal 9 3 4" xfId="1031" xr:uid="{3A72F018-BB3C-4EC0-BA9B-1C305B34693F}"/>
    <cellStyle name="Normal 9 4" xfId="565" xr:uid="{B744FA75-3FBD-4F7D-BB6A-5C7DDD726899}"/>
    <cellStyle name="Normal 9 4 2" xfId="566" xr:uid="{ED707DB4-9788-47E0-B343-0DDFBA2C9E04}"/>
    <cellStyle name="Normal 9 4 2 2" xfId="567" xr:uid="{095F6D0A-0EFA-44FD-8CFB-A1AB9272A7FB}"/>
    <cellStyle name="Normal 9 4 3" xfId="568" xr:uid="{3FB8AD1F-E7E9-4757-915E-5EBE6762D1D6}"/>
    <cellStyle name="Normal 9 5" xfId="569" xr:uid="{1CAC6219-C1BF-4E74-A614-A96244F3049B}"/>
    <cellStyle name="Normal 9 5 2" xfId="570" xr:uid="{4C560D36-EC96-4F90-8C0A-4B0FF9F99FCC}"/>
    <cellStyle name="Normal 9 6" xfId="571" xr:uid="{F85CF0F4-A69F-46B1-8D0D-547B70F4F8DD}"/>
    <cellStyle name="Normal 9 7" xfId="572" xr:uid="{7BD65CDF-F91E-4844-A0C7-9FC0AC240288}"/>
    <cellStyle name="Notas 10" xfId="573" xr:uid="{938D7D70-AAF0-4B18-BA44-FB02469923C4}"/>
    <cellStyle name="Notas 10 2" xfId="574" xr:uid="{88F12FAF-53EB-473F-A8D6-176E0EC261F7}"/>
    <cellStyle name="Notas 10 2 2" xfId="575" xr:uid="{73A20BAB-E431-4775-8A4D-5F1DE544FCC0}"/>
    <cellStyle name="Notas 10 3" xfId="576" xr:uid="{F8F3B1CE-6A65-4706-8D63-ACF5EA88E8F1}"/>
    <cellStyle name="Notas 10 3 2" xfId="577" xr:uid="{C738F487-C9FE-4E7E-B4CC-DDE07C0E426B}"/>
    <cellStyle name="Notas 10 4" xfId="578" xr:uid="{97161D75-BAB7-42C4-A8D0-3AD459D63850}"/>
    <cellStyle name="Notas 11" xfId="579" xr:uid="{E2E5E563-5309-40E2-8D66-B2E5C7752AD4}"/>
    <cellStyle name="Notas 11 2" xfId="580" xr:uid="{6831E689-3254-47FE-B833-D33E2BCDCE31}"/>
    <cellStyle name="Notas 11 2 2" xfId="581" xr:uid="{30AA27FB-7D28-4EC7-9CA6-DF89CA550481}"/>
    <cellStyle name="Notas 11 3" xfId="582" xr:uid="{7E8873F5-9001-4A97-8B6B-AD588CEF128D}"/>
    <cellStyle name="Notas 11 3 2" xfId="583" xr:uid="{D56550E4-EC03-43FA-A3E1-662A5CCD89B9}"/>
    <cellStyle name="Notas 11 4" xfId="584" xr:uid="{D802903D-0DE6-44F4-AC07-9C09EA6F3B1C}"/>
    <cellStyle name="Notas 12" xfId="585" xr:uid="{45EC8C60-58F4-4DD4-AC48-7AB345F83E2F}"/>
    <cellStyle name="Notas 12 2" xfId="586" xr:uid="{65C21515-52D0-4C88-8422-6D8451CEA83E}"/>
    <cellStyle name="Notas 12 2 2" xfId="587" xr:uid="{9AD5CDA1-9C04-4B44-83E2-388A28B36359}"/>
    <cellStyle name="Notas 12 3" xfId="588" xr:uid="{8A912D3F-B328-417D-A6C0-BF2976DB80E4}"/>
    <cellStyle name="Notas 12 3 2" xfId="589" xr:uid="{CE243E9C-70D0-4674-825D-C867E00633F8}"/>
    <cellStyle name="Notas 12 4" xfId="590" xr:uid="{08B5D798-7875-4BAD-AB7A-4F78BCB5AC9C}"/>
    <cellStyle name="Notas 13" xfId="591" xr:uid="{4247D192-8D1E-4F2E-ABF0-7B8E08209991}"/>
    <cellStyle name="Notas 14" xfId="592" xr:uid="{FBB00000-ED9C-46D1-8605-A0EDAB0B8495}"/>
    <cellStyle name="Notas 15" xfId="865" xr:uid="{D26A69E7-958C-43E2-8D5C-C92B7D720159}"/>
    <cellStyle name="Notas 2" xfId="197" xr:uid="{5FC10623-23D3-415B-A7D7-93DDC8485FA0}"/>
    <cellStyle name="Notas 2 2" xfId="198" xr:uid="{D54D0C9F-E51D-4C1C-A48A-878431C4ED6E}"/>
    <cellStyle name="Notas 2 2 2" xfId="593" xr:uid="{CA134452-C7F6-47F8-8E45-13DA205553BA}"/>
    <cellStyle name="Notas 2 2 2 2" xfId="594" xr:uid="{3C7DC731-51CF-4962-A626-3CD5DAE47AA5}"/>
    <cellStyle name="Notas 2 2 3" xfId="595" xr:uid="{A2BEF7AA-5224-4F22-A153-85A1B6302685}"/>
    <cellStyle name="Notas 2 3" xfId="596" xr:uid="{7AA98A99-9F73-4FEF-9484-F9A73AF1CF9D}"/>
    <cellStyle name="Notas 2 3 2" xfId="597" xr:uid="{98CE21F7-D4DD-41C5-94FA-FDDF1BB8733C}"/>
    <cellStyle name="Notas 2 4" xfId="598" xr:uid="{BD25F71A-3E2B-4F69-8D04-28AA11488251}"/>
    <cellStyle name="Notas 2 4 2" xfId="599" xr:uid="{7E4B1AF8-D195-4132-B579-6178FA16AAD9}"/>
    <cellStyle name="Notas 2 5" xfId="600" xr:uid="{7B1C9F28-80DB-41E8-8CFB-327870C5EC08}"/>
    <cellStyle name="Notas 3" xfId="199" xr:uid="{F0597D0D-F854-40DC-A323-22DFBF0801C8}"/>
    <cellStyle name="Notas 3 2" xfId="200" xr:uid="{1E0DC1A9-4B26-416A-A494-C1CBD6FDDABE}"/>
    <cellStyle name="Notas 3 2 2" xfId="601" xr:uid="{585039B0-182D-40B1-8175-ABEC9C8CFAAB}"/>
    <cellStyle name="Notas 3 3" xfId="602" xr:uid="{8D32A97A-A16D-4FFF-B390-69882A85484B}"/>
    <cellStyle name="Notas 3 3 2" xfId="603" xr:uid="{EC6C37AC-0F27-4085-9D74-C9045F628C82}"/>
    <cellStyle name="Notas 3 4" xfId="604" xr:uid="{88282C40-F05F-47C7-9DCB-4338B39CBED9}"/>
    <cellStyle name="Notas 4" xfId="605" xr:uid="{3838BFDA-0CAE-4914-9814-05A2A5BA81FD}"/>
    <cellStyle name="Notas 4 2" xfId="606" xr:uid="{7146D574-E0D8-41B1-BE93-00E12080961F}"/>
    <cellStyle name="Notas 4 2 2" xfId="607" xr:uid="{1744CCBC-97C1-4977-A11C-C302878155EF}"/>
    <cellStyle name="Notas 4 3" xfId="608" xr:uid="{1223F85B-9DAD-485C-8655-E5AC8FE72A25}"/>
    <cellStyle name="Notas 4 3 2" xfId="609" xr:uid="{17576F85-AF25-43FA-BA33-310B3F9FD5E2}"/>
    <cellStyle name="Notas 4 4" xfId="610" xr:uid="{D7F70759-ABC3-4774-96DB-66FD269D9FE5}"/>
    <cellStyle name="Notas 5" xfId="611" xr:uid="{118B1F6A-A04A-43CE-AA2E-4DEB16A7B937}"/>
    <cellStyle name="Notas 5 2" xfId="612" xr:uid="{3A358273-66DC-44BE-AC80-8BC4B42D8F49}"/>
    <cellStyle name="Notas 5 2 2" xfId="613" xr:uid="{BE5BAEB7-81D8-4AAC-9F14-07EBB3E38B43}"/>
    <cellStyle name="Notas 5 3" xfId="614" xr:uid="{4CDF6A71-44CF-4017-9844-30AE951F23C3}"/>
    <cellStyle name="Notas 5 3 2" xfId="615" xr:uid="{CF71F5CA-63CE-4AF3-99ED-41A594F61789}"/>
    <cellStyle name="Notas 5 4" xfId="616" xr:uid="{B4761201-0D71-4B0B-B2AA-9542DD009B83}"/>
    <cellStyle name="Notas 6" xfId="617" xr:uid="{8B248456-F4A2-4196-B0DC-5492324E29A9}"/>
    <cellStyle name="Notas 6 2" xfId="618" xr:uid="{4A909E96-54D6-47BE-83AE-D45011625CD0}"/>
    <cellStyle name="Notas 6 2 2" xfId="619" xr:uid="{9386D05B-1B3C-4859-8E3C-C6C8DB985AB7}"/>
    <cellStyle name="Notas 6 3" xfId="620" xr:uid="{90BEEAC3-7009-4CF1-9E74-762753A697B9}"/>
    <cellStyle name="Notas 6 3 2" xfId="621" xr:uid="{775E5FD8-7290-45BE-8876-BF9B664498D2}"/>
    <cellStyle name="Notas 6 4" xfId="622" xr:uid="{506101DF-E812-4884-A73B-A21837456D24}"/>
    <cellStyle name="Notas 7" xfId="623" xr:uid="{7788D1A1-C62C-48D2-9714-C0B1AE3AEDB8}"/>
    <cellStyle name="Notas 7 2" xfId="624" xr:uid="{865BBBF6-6E09-433E-B7BF-F60D1142735B}"/>
    <cellStyle name="Notas 7 2 2" xfId="625" xr:uid="{CA0A4BE6-AEA7-4166-9DC0-02D2C1DEB393}"/>
    <cellStyle name="Notas 7 3" xfId="626" xr:uid="{12FDA7E6-5FBA-45CC-838E-5A5C4D4FBC68}"/>
    <cellStyle name="Notas 7 3 2" xfId="627" xr:uid="{1C2EC751-1C03-4653-BC05-15A190A57F04}"/>
    <cellStyle name="Notas 7 4" xfId="628" xr:uid="{4A700D0B-0083-487D-BBA9-707EAE905CD4}"/>
    <cellStyle name="Notas 8" xfId="629" xr:uid="{C6B7ABA1-4EB5-449A-9E13-97CAB91F454D}"/>
    <cellStyle name="Notas 8 2" xfId="630" xr:uid="{B2B106E4-1C1E-4324-9D7D-76B7C77F61FB}"/>
    <cellStyle name="Notas 8 2 2" xfId="631" xr:uid="{4FAA186D-7C50-436D-8F9B-0F84D610FD5C}"/>
    <cellStyle name="Notas 8 3" xfId="632" xr:uid="{24FBEA67-8401-4A98-8909-BE12351BCD53}"/>
    <cellStyle name="Notas 8 3 2" xfId="633" xr:uid="{D1502D61-9A6B-43C9-95E2-A50AF44B139B}"/>
    <cellStyle name="Notas 8 4" xfId="634" xr:uid="{F2C1FCCA-3FFA-48B8-A864-F4197860B589}"/>
    <cellStyle name="Notas 9" xfId="635" xr:uid="{B3E7DB12-50E4-4BFC-892F-4FA998B81910}"/>
    <cellStyle name="Notas 9 2" xfId="636" xr:uid="{E8457CDB-A5DE-4B65-AE20-37634D19153E}"/>
    <cellStyle name="Notas 9 2 2" xfId="637" xr:uid="{BF0ED275-7E37-4156-8FE3-659801136429}"/>
    <cellStyle name="Notas 9 3" xfId="638" xr:uid="{0560BD42-37FC-4231-8193-E611A5664EE2}"/>
    <cellStyle name="Notas 9 3 2" xfId="639" xr:uid="{6BED6253-BF33-4997-A557-A34E1361ECC2}"/>
    <cellStyle name="Notas 9 4" xfId="640" xr:uid="{BFF21930-715A-46B4-915C-45A078FE4508}"/>
    <cellStyle name="Porcentaje 2" xfId="641" xr:uid="{E295BC6E-85F7-4EC9-8E02-D32AEF0C2C68}"/>
    <cellStyle name="Porcentaje 2 2" xfId="1032" xr:uid="{41EB52AE-3E86-4814-B85A-209586C35322}"/>
    <cellStyle name="Porcentaje 3" xfId="863" xr:uid="{2358F441-26D0-46F7-97BF-D38C79292642}"/>
    <cellStyle name="Porcentual 2" xfId="217" xr:uid="{522C9D07-015F-44BB-87C7-F82B1C25F2AA}"/>
    <cellStyle name="Porcentual 2 2" xfId="1033" xr:uid="{E73B1F87-FD9A-4103-9FF3-1A93AABA2016}"/>
    <cellStyle name="Salida" xfId="11" builtinId="21" customBuiltin="1"/>
    <cellStyle name="Salida 2" xfId="642" xr:uid="{189EF14D-A4DA-40D1-A93C-2B794E985AFB}"/>
    <cellStyle name="SAPBEXaggData" xfId="643" xr:uid="{69AFD494-C37B-46C5-9C94-021D92525ABF}"/>
    <cellStyle name="SAPBEXaggData 2" xfId="644" xr:uid="{2E16396C-9A25-460D-AAFA-0D3DDA6BE866}"/>
    <cellStyle name="SAPBEXaggData 3" xfId="645" xr:uid="{1809F92F-1684-40B4-ADE3-7D288E41B1D6}"/>
    <cellStyle name="SAPBEXaggDataEmph" xfId="646" xr:uid="{36E67E0C-0752-476C-9DED-E6F88FD09D62}"/>
    <cellStyle name="SAPBEXaggDataEmph 2" xfId="647" xr:uid="{0CBCBFBE-AA51-4A25-82D5-D5036DC1B9F0}"/>
    <cellStyle name="SAPBEXaggDataEmph 3" xfId="648" xr:uid="{60C60EDA-C063-443F-8A4B-9913DD4D63E4}"/>
    <cellStyle name="SAPBEXaggItem" xfId="649" xr:uid="{1B3D0C30-35DF-4690-9EE0-776F919E8022}"/>
    <cellStyle name="SAPBEXaggItem 2" xfId="650" xr:uid="{4442B401-FE54-4C57-80CA-245C23999BFA}"/>
    <cellStyle name="SAPBEXaggItem 3" xfId="651" xr:uid="{5F94C1CB-E74A-4E42-90AE-AAE4E7EE57CA}"/>
    <cellStyle name="SAPBEXaggItemX" xfId="652" xr:uid="{8570D580-C8D9-4D75-B510-7A61D5044ED0}"/>
    <cellStyle name="SAPBEXchaText" xfId="653" xr:uid="{6D087740-87C6-4921-B402-932C11CC1CF3}"/>
    <cellStyle name="SAPBEXchaText 2" xfId="654" xr:uid="{2C1CF96E-62D8-4BAA-9DEF-3F5E835C8814}"/>
    <cellStyle name="SAPBEXchaText 3" xfId="655" xr:uid="{0C83069E-67AB-46F4-877A-FF62556DF8F9}"/>
    <cellStyle name="SAPBEXexcBad7" xfId="656" xr:uid="{6B758C8B-DCDD-47F2-8C57-CABF523B775A}"/>
    <cellStyle name="SAPBEXexcBad7 2" xfId="657" xr:uid="{2C9CF160-55A5-40D3-82FA-D0CFB1A490F3}"/>
    <cellStyle name="SAPBEXexcBad7 3" xfId="658" xr:uid="{FF3C4E4A-ACF6-4D9E-843B-CA18FEA23279}"/>
    <cellStyle name="SAPBEXexcBad8" xfId="659" xr:uid="{6543F9E0-FFAF-4CB7-9ABD-A3FE46DC6E85}"/>
    <cellStyle name="SAPBEXexcBad8 2" xfId="660" xr:uid="{C5D1D808-CCF7-4A08-B487-88213A342C05}"/>
    <cellStyle name="SAPBEXexcBad8 3" xfId="661" xr:uid="{97DDCD0B-0271-497D-B495-DD9E83B34BE9}"/>
    <cellStyle name="SAPBEXexcBad9" xfId="662" xr:uid="{BAB907F1-457A-4CD9-A7DB-7635BE5DBF04}"/>
    <cellStyle name="SAPBEXexcBad9 2" xfId="663" xr:uid="{2D28AA51-F45D-41F5-9163-3A01C20F3926}"/>
    <cellStyle name="SAPBEXexcBad9 3" xfId="664" xr:uid="{D54F5A5E-8E00-4A01-B41C-9A774A4B5591}"/>
    <cellStyle name="SAPBEXexcCritical4" xfId="665" xr:uid="{1973AF48-DCE4-4D86-8897-8B9283E6C905}"/>
    <cellStyle name="SAPBEXexcCritical4 2" xfId="666" xr:uid="{593C686F-4414-4AC9-B517-2259B9C3AD1B}"/>
    <cellStyle name="SAPBEXexcCritical4 3" xfId="667" xr:uid="{E55329D7-CA01-460C-83F4-203AB5E7B5D9}"/>
    <cellStyle name="SAPBEXexcCritical5" xfId="668" xr:uid="{6CC79E7E-F570-4ACA-A813-8B384E315BEC}"/>
    <cellStyle name="SAPBEXexcCritical5 2" xfId="669" xr:uid="{D96813C1-BF81-41D6-B21A-B03A7D17A80A}"/>
    <cellStyle name="SAPBEXexcCritical5 3" xfId="670" xr:uid="{CC56ABD8-9851-4899-92AB-C411A2FDC74D}"/>
    <cellStyle name="SAPBEXexcCritical6" xfId="671" xr:uid="{E7652C0B-1C70-400D-8392-519DC0522BDB}"/>
    <cellStyle name="SAPBEXexcCritical6 2" xfId="672" xr:uid="{2A6EB4D7-26FE-4D12-80FD-567671C20E22}"/>
    <cellStyle name="SAPBEXexcCritical6 3" xfId="673" xr:uid="{8586C9C2-6DE9-4829-A948-3BE5F21F4653}"/>
    <cellStyle name="SAPBEXexcGood1" xfId="674" xr:uid="{E3E873AB-EDBE-46B4-B71C-6B7642B70570}"/>
    <cellStyle name="SAPBEXexcGood1 2" xfId="675" xr:uid="{45883BFB-A387-4E34-AA27-1C5637EAB0DF}"/>
    <cellStyle name="SAPBEXexcGood1 3" xfId="676" xr:uid="{451AB2FF-C81F-47AC-B43D-B72FB3E6FC19}"/>
    <cellStyle name="SAPBEXexcGood2" xfId="677" xr:uid="{F5A093F6-FBE6-4287-AF5E-F49E127656BA}"/>
    <cellStyle name="SAPBEXexcGood2 2" xfId="678" xr:uid="{03AC0713-3A61-4C2E-A0AD-1898FE52358F}"/>
    <cellStyle name="SAPBEXexcGood2 3" xfId="679" xr:uid="{FBAC07D0-7B65-4270-8245-E3EBD64ABA17}"/>
    <cellStyle name="SAPBEXexcGood3" xfId="680" xr:uid="{26B63742-CFA7-4D90-BCE8-319FEA66E23F}"/>
    <cellStyle name="SAPBEXexcGood3 2" xfId="681" xr:uid="{41C1B19C-8827-442C-850A-BAF65C985CBD}"/>
    <cellStyle name="SAPBEXexcGood3 3" xfId="682" xr:uid="{3EB323AB-363F-42EB-BC0C-9B19A40A9CB5}"/>
    <cellStyle name="SAPBEXfilterDrill" xfId="683" xr:uid="{AC2AF71F-CA37-430A-9888-D9234333F93C}"/>
    <cellStyle name="SAPBEXfilterDrill 2" xfId="684" xr:uid="{25C6945F-CC7E-4008-AA67-EEBA15311169}"/>
    <cellStyle name="SAPBEXfilterDrill 3" xfId="685" xr:uid="{044667F1-4F7F-4B1A-AA53-B59F7FD1856E}"/>
    <cellStyle name="SAPBEXfilterItem" xfId="686" xr:uid="{15327C71-3C44-4A94-A20D-832D061B3EC5}"/>
    <cellStyle name="SAPBEXfilterItem 2" xfId="687" xr:uid="{1A69ED9B-7A72-47C5-8A03-DF4D63261207}"/>
    <cellStyle name="SAPBEXfilterItem 3" xfId="688" xr:uid="{3F309634-6E68-4285-8444-FF12547D8E6E}"/>
    <cellStyle name="SAPBEXfilterText" xfId="689" xr:uid="{19A365AD-B673-402D-955C-A715092E600B}"/>
    <cellStyle name="SAPBEXfilterText 2" xfId="690" xr:uid="{6AC31F7B-7FF5-430E-BD9E-EF226DB4D341}"/>
    <cellStyle name="SAPBEXfilterText 3" xfId="691" xr:uid="{9C72CE40-A110-4D2C-9EC0-5D1E5960F4CC}"/>
    <cellStyle name="SAPBEXfilterText 3 2" xfId="692" xr:uid="{F23A1D50-180D-4E75-849B-CBF5ED0B1DCB}"/>
    <cellStyle name="SAPBEXfilterText 4" xfId="693" xr:uid="{D34A0708-2CC9-4333-B1A1-E742864059A5}"/>
    <cellStyle name="SAPBEXformats" xfId="694" xr:uid="{419D1E11-83F9-4EBB-B590-F552F94011C9}"/>
    <cellStyle name="SAPBEXformats 2" xfId="695" xr:uid="{8AE6E489-1059-4248-A5BE-1097269E4D0E}"/>
    <cellStyle name="SAPBEXformats 3" xfId="696" xr:uid="{9094C1EB-1CEB-4256-AFE6-B678896FD554}"/>
    <cellStyle name="SAPBEXheaderItem" xfId="697" xr:uid="{F723F21C-B3FE-4039-9481-C9D4387F9AE5}"/>
    <cellStyle name="SAPBEXheaderItem 10" xfId="698" xr:uid="{AB91FF9F-A8C2-49F4-8A9E-7A1325886455}"/>
    <cellStyle name="SAPBEXheaderItem 11" xfId="699" xr:uid="{56FB5C99-CB99-4E8C-9C5F-2B5A46B51DF5}"/>
    <cellStyle name="SAPBEXheaderItem 12" xfId="700" xr:uid="{54AE93CD-A57B-4EA2-B119-B092012FED5D}"/>
    <cellStyle name="SAPBEXheaderItem 13" xfId="701" xr:uid="{8FE420D0-7F64-43EC-A848-D7B6294FA2DC}"/>
    <cellStyle name="SAPBEXheaderItem 14" xfId="702" xr:uid="{DAA7AA47-0EB4-4FC8-B9CC-B5FEA31F3F74}"/>
    <cellStyle name="SAPBEXheaderItem 15" xfId="703" xr:uid="{364F1C74-F8A9-458D-B15A-426EFF09C422}"/>
    <cellStyle name="SAPBEXheaderItem 16" xfId="704" xr:uid="{DB9E7A83-37A7-4FBB-B7F1-236C86F58A4B}"/>
    <cellStyle name="SAPBEXheaderItem 17" xfId="705" xr:uid="{CCD0A9E5-C274-49CB-9F45-679037D85CA8}"/>
    <cellStyle name="SAPBEXheaderItem 17 2" xfId="706" xr:uid="{441D8473-B298-40E2-AC49-C71521B2882A}"/>
    <cellStyle name="SAPBEXheaderItem 18" xfId="707" xr:uid="{AAACD899-2EEB-46F8-915E-EC6443FEDCFD}"/>
    <cellStyle name="SAPBEXheaderItem 18 2" xfId="708" xr:uid="{05524032-BBD4-44D2-A0F1-3AE9957A57AA}"/>
    <cellStyle name="SAPBEXheaderItem 19" xfId="709" xr:uid="{7D57AD62-DB0C-4E71-9943-51D22B4064BF}"/>
    <cellStyle name="SAPBEXheaderItem 2" xfId="710" xr:uid="{657E4D6F-F116-4D71-8AE0-8C52D135A138}"/>
    <cellStyle name="SAPBEXheaderItem 2 2" xfId="711" xr:uid="{B9290518-CCB0-461E-A512-CF1B960F3F30}"/>
    <cellStyle name="SAPBEXheaderItem 20" xfId="712" xr:uid="{766FFF17-97B7-48F2-B661-A897AF5B096C}"/>
    <cellStyle name="SAPBEXheaderItem 21" xfId="713" xr:uid="{5C52B6C1-1949-4B0B-9818-1ED48865C2B1}"/>
    <cellStyle name="SAPBEXheaderItem 3" xfId="714" xr:uid="{0A1E0FF2-5EBB-4B24-90C1-5A8B88998904}"/>
    <cellStyle name="SAPBEXheaderItem 3 10" xfId="715" xr:uid="{A079B18E-670B-4B37-A77D-E37C2315134B}"/>
    <cellStyle name="SAPBEXheaderItem 3 10 2" xfId="716" xr:uid="{97963150-B944-4FDD-9340-A2D018147997}"/>
    <cellStyle name="SAPBEXheaderItem 3 2" xfId="717" xr:uid="{DA5CB647-49B1-46C6-83E7-FD3C0D2F1358}"/>
    <cellStyle name="SAPBEXheaderItem 3 2 2" xfId="718" xr:uid="{82C9F450-293B-43EE-8967-A57A844036BD}"/>
    <cellStyle name="SAPBEXheaderItem 3 3" xfId="719" xr:uid="{1582E3BE-AD39-49CA-9123-057A6C6B23A2}"/>
    <cellStyle name="SAPBEXheaderItem 3 3 2" xfId="720" xr:uid="{FC45B38C-5958-4EF9-96A1-D7A558C61770}"/>
    <cellStyle name="SAPBEXheaderItem 3 4" xfId="721" xr:uid="{396EEBD1-7B70-4993-B2E9-85C6C1C5AA4C}"/>
    <cellStyle name="SAPBEXheaderItem 3 4 2" xfId="722" xr:uid="{E04C84ED-E0F2-4187-B797-C8EE55B5552C}"/>
    <cellStyle name="SAPBEXheaderItem 3 5" xfId="723" xr:uid="{9FC0AA29-D7D7-42C4-A0F7-2D6448BF7430}"/>
    <cellStyle name="SAPBEXheaderItem 3 5 2" xfId="724" xr:uid="{3F8A0346-8FD4-4E48-BAEA-224FC2136F54}"/>
    <cellStyle name="SAPBEXheaderItem 3 6" xfId="725" xr:uid="{0209497F-3883-4094-81BD-CCA964F59539}"/>
    <cellStyle name="SAPBEXheaderItem 3 6 2" xfId="726" xr:uid="{4BC8BC7C-D35C-4F36-B13B-FEB4F131EF02}"/>
    <cellStyle name="SAPBEXheaderItem 3 7" xfId="727" xr:uid="{8A63276B-8DD9-40CC-8E8F-AFA66A310C3C}"/>
    <cellStyle name="SAPBEXheaderItem 3 7 2" xfId="728" xr:uid="{C614B53E-7E96-4075-BBE2-51DF29BE6E13}"/>
    <cellStyle name="SAPBEXheaderItem 3 8" xfId="729" xr:uid="{9D5E4A59-BEAE-4DDA-82BF-AA8A0F00A794}"/>
    <cellStyle name="SAPBEXheaderItem 3 8 2" xfId="730" xr:uid="{E9B9DBC3-A1ED-435E-A9D9-D5EA271BA05F}"/>
    <cellStyle name="SAPBEXheaderItem 3 9" xfId="731" xr:uid="{3F1092C0-1065-4EBE-8E75-05AA360016D4}"/>
    <cellStyle name="SAPBEXheaderItem 3 9 2" xfId="732" xr:uid="{B2B4F3E0-5F09-4296-BDF2-681D6DE33B27}"/>
    <cellStyle name="SAPBEXheaderItem 4" xfId="733" xr:uid="{E7794EAB-DA1C-40A8-B63A-20FAFFC531FA}"/>
    <cellStyle name="SAPBEXheaderItem 4 2" xfId="734" xr:uid="{6802B443-1B5D-4B40-9308-A4F29BB56998}"/>
    <cellStyle name="SAPBEXheaderItem 5" xfId="735" xr:uid="{05532B4E-08F9-4858-A644-8E8317A6B7AB}"/>
    <cellStyle name="SAPBEXheaderItem 6" xfId="736" xr:uid="{8245EFCF-20AA-4673-A176-76D8B277A6FE}"/>
    <cellStyle name="SAPBEXheaderItem 7" xfId="737" xr:uid="{41F74834-A508-4EE5-A1A8-A291D28F5610}"/>
    <cellStyle name="SAPBEXheaderItem 8" xfId="738" xr:uid="{1B0ED23B-C089-48DA-BE0B-BE4B626BC1BC}"/>
    <cellStyle name="SAPBEXheaderItem 9" xfId="739" xr:uid="{83765320-E96A-4497-909A-D0454C40D287}"/>
    <cellStyle name="SAPBEXheaderText" xfId="740" xr:uid="{BAABDFC3-B659-400D-BB3A-67613AE41806}"/>
    <cellStyle name="SAPBEXheaderText 10" xfId="741" xr:uid="{2EB77A25-15D1-43BA-AB7B-340DC011A9D3}"/>
    <cellStyle name="SAPBEXheaderText 11" xfId="742" xr:uid="{0028E20E-1016-45CC-8A48-601810730F06}"/>
    <cellStyle name="SAPBEXheaderText 12" xfId="743" xr:uid="{92EAF4BA-86B2-4907-932C-A025062C1E48}"/>
    <cellStyle name="SAPBEXheaderText 13" xfId="744" xr:uid="{91011A9F-A90C-455A-B4D3-2C3B4FF23451}"/>
    <cellStyle name="SAPBEXheaderText 14" xfId="745" xr:uid="{545B8226-06C8-4272-B442-D811761EAE8B}"/>
    <cellStyle name="SAPBEXheaderText 15" xfId="746" xr:uid="{15873CAC-9042-4FD9-8FD4-94FE20DB5C43}"/>
    <cellStyle name="SAPBEXheaderText 16" xfId="747" xr:uid="{91ED807D-D74F-4FEB-A9AE-67C88652E6D2}"/>
    <cellStyle name="SAPBEXheaderText 17" xfId="748" xr:uid="{F7284EAF-66B6-4DC2-9803-F9CF6A0C41A2}"/>
    <cellStyle name="SAPBEXheaderText 17 2" xfId="749" xr:uid="{B311D7C5-F207-47E1-8609-B8A169C3B013}"/>
    <cellStyle name="SAPBEXheaderText 18" xfId="750" xr:uid="{B46DA5A6-6036-41C9-BEA1-7B4E79E3233A}"/>
    <cellStyle name="SAPBEXheaderText 18 2" xfId="751" xr:uid="{71E45318-CFEB-4550-BC46-53A343DD39B1}"/>
    <cellStyle name="SAPBEXheaderText 19" xfId="752" xr:uid="{8154DA00-A6A8-4F0D-A584-CD318DC9BF3F}"/>
    <cellStyle name="SAPBEXheaderText 2" xfId="753" xr:uid="{A5F7972A-0784-47F3-9DE6-DB5C0A3C12B1}"/>
    <cellStyle name="SAPBEXheaderText 2 2" xfId="754" xr:uid="{B039B5C9-0247-4728-9A42-2A8D698767D5}"/>
    <cellStyle name="SAPBEXheaderText 20" xfId="755" xr:uid="{9704ECB5-FE58-4974-9E23-6062963F5F0F}"/>
    <cellStyle name="SAPBEXheaderText 21" xfId="756" xr:uid="{19E8261A-550A-4CC7-BCCA-B03CF900AA4D}"/>
    <cellStyle name="SAPBEXheaderText 3" xfId="757" xr:uid="{86D2729B-3049-47A1-8878-F7F76092FAD1}"/>
    <cellStyle name="SAPBEXheaderText 3 10" xfId="758" xr:uid="{74E0C19F-D0D5-4F31-B06C-191EA175BBE6}"/>
    <cellStyle name="SAPBEXheaderText 3 10 2" xfId="759" xr:uid="{AB1E9B0F-C3F6-4C7D-9394-749A0A648CCB}"/>
    <cellStyle name="SAPBEXheaderText 3 2" xfId="760" xr:uid="{06281870-EA3C-435A-BCED-052CB8B96252}"/>
    <cellStyle name="SAPBEXheaderText 3 2 2" xfId="761" xr:uid="{F21C0287-7A9C-49E0-A523-C42E39B0B935}"/>
    <cellStyle name="SAPBEXheaderText 3 3" xfId="762" xr:uid="{6350C829-908E-4920-84D5-7ED5E51CF252}"/>
    <cellStyle name="SAPBEXheaderText 3 3 2" xfId="763" xr:uid="{766DBE04-708B-4971-9332-4015DDCBE8ED}"/>
    <cellStyle name="SAPBEXheaderText 3 4" xfId="764" xr:uid="{BD7A27D3-CE0B-4336-899A-101CDE6B0344}"/>
    <cellStyle name="SAPBEXheaderText 3 4 2" xfId="765" xr:uid="{C535BE93-0FA6-445A-AA62-5BD2A2EDF61F}"/>
    <cellStyle name="SAPBEXheaderText 3 5" xfId="766" xr:uid="{2E1BB97A-16D4-4E7C-95E2-502ED22A04CD}"/>
    <cellStyle name="SAPBEXheaderText 3 5 2" xfId="767" xr:uid="{AD01C247-98F5-490E-B3BA-9E85DE1D50AE}"/>
    <cellStyle name="SAPBEXheaderText 3 6" xfId="768" xr:uid="{D0CE2B6E-18EA-4DDF-B1FA-C9A7A4E77128}"/>
    <cellStyle name="SAPBEXheaderText 3 6 2" xfId="769" xr:uid="{72EA2D74-C5CF-42CE-8273-332F50EB9FF2}"/>
    <cellStyle name="SAPBEXheaderText 3 7" xfId="770" xr:uid="{899EEC7E-9030-440B-B470-0E462361EF15}"/>
    <cellStyle name="SAPBEXheaderText 3 7 2" xfId="771" xr:uid="{56C61EA6-BB6A-4EB8-901C-4E71C3233E95}"/>
    <cellStyle name="SAPBEXheaderText 3 8" xfId="772" xr:uid="{B0946552-BE18-4D69-8ACA-4E057EB5BEEA}"/>
    <cellStyle name="SAPBEXheaderText 3 8 2" xfId="773" xr:uid="{A5A16263-EEA4-48D9-AA3F-94FB9421A592}"/>
    <cellStyle name="SAPBEXheaderText 3 9" xfId="774" xr:uid="{23DB9DB3-D90A-47E6-81C0-48981CB12B63}"/>
    <cellStyle name="SAPBEXheaderText 3 9 2" xfId="775" xr:uid="{B9EB2C6B-ED25-4E8B-BA5C-84385CD17F76}"/>
    <cellStyle name="SAPBEXheaderText 4" xfId="776" xr:uid="{C743871F-7C88-4D01-A8FB-708E43D3959C}"/>
    <cellStyle name="SAPBEXheaderText 4 2" xfId="777" xr:uid="{C29BEAE3-854D-462C-932B-DA7981C426AF}"/>
    <cellStyle name="SAPBEXheaderText 5" xfId="778" xr:uid="{4B0F72F7-FB5E-4D1A-A561-73A6DCBAB204}"/>
    <cellStyle name="SAPBEXheaderText 6" xfId="779" xr:uid="{D9F97B40-2A9B-417A-B08D-08DBF1B9B811}"/>
    <cellStyle name="SAPBEXheaderText 7" xfId="780" xr:uid="{FCEDE0AE-F79C-4DB5-BD3F-E963B723685F}"/>
    <cellStyle name="SAPBEXheaderText 8" xfId="781" xr:uid="{BDE04BE9-92E4-4EDD-890C-74853688472C}"/>
    <cellStyle name="SAPBEXheaderText 9" xfId="782" xr:uid="{F4A21BE4-0A07-445B-9108-31E85604F9FD}"/>
    <cellStyle name="SAPBEXHLevel0" xfId="783" xr:uid="{66FD5FF3-2644-4F00-B0AE-A60F8D45E18A}"/>
    <cellStyle name="SAPBEXHLevel0 2" xfId="784" xr:uid="{4AB7D61E-F160-4CD4-AE02-2AD5DD344713}"/>
    <cellStyle name="SAPBEXHLevel0 3" xfId="785" xr:uid="{BD5E9B61-648A-43B9-94EC-25B8D8130C5E}"/>
    <cellStyle name="SAPBEXHLevel0 3 2" xfId="786" xr:uid="{17ECD087-3D25-4F02-9C31-68903C029F9B}"/>
    <cellStyle name="SAPBEXHLevel0X" xfId="787" xr:uid="{B6B839D8-5D60-4512-9B1D-D37E3D242694}"/>
    <cellStyle name="SAPBEXHLevel0X 2" xfId="788" xr:uid="{BE76B29B-70E7-4352-B65D-DE617390050C}"/>
    <cellStyle name="SAPBEXHLevel0X 3" xfId="789" xr:uid="{643185ED-53BC-402D-9E33-812AECEA81A5}"/>
    <cellStyle name="SAPBEXHLevel0X 3 2" xfId="790" xr:uid="{2DD68E14-7E18-43B5-84CD-31A58517164D}"/>
    <cellStyle name="SAPBEXHLevel1" xfId="791" xr:uid="{484FB332-A54B-4443-B708-0E867F6699C7}"/>
    <cellStyle name="SAPBEXHLevel1 2" xfId="792" xr:uid="{C392232C-7C6E-4051-9DD2-8C71FDB7DBB1}"/>
    <cellStyle name="SAPBEXHLevel1 3" xfId="793" xr:uid="{270FC15F-6C5C-44CE-AE7F-F48C8E809D6C}"/>
    <cellStyle name="SAPBEXHLevel1 3 2" xfId="794" xr:uid="{9D40BD0E-26D4-4ECE-87EE-68D0D56A342A}"/>
    <cellStyle name="SAPBEXHLevel1X" xfId="795" xr:uid="{BA8C9AB2-D9A2-4C5F-BCB3-C65B2DC7D7F5}"/>
    <cellStyle name="SAPBEXHLevel1X 2" xfId="796" xr:uid="{B283330A-7837-4B5C-9D75-26702F43AC12}"/>
    <cellStyle name="SAPBEXHLevel1X 3" xfId="797" xr:uid="{1A1DF306-C9E7-48D9-9156-A09DDDF8535D}"/>
    <cellStyle name="SAPBEXHLevel1X 3 2" xfId="798" xr:uid="{BD6B02A8-90B1-4D2A-9584-2DBF9E9B24ED}"/>
    <cellStyle name="SAPBEXHLevel2" xfId="799" xr:uid="{9113E00E-5A9F-4D41-A8BB-FA6BA8628F3A}"/>
    <cellStyle name="SAPBEXHLevel2 2" xfId="800" xr:uid="{B3B10E69-9661-424E-BDD6-E5D75EAE4C9A}"/>
    <cellStyle name="SAPBEXHLevel2 3" xfId="801" xr:uid="{00D73B2F-1F54-4E4D-B260-E7C71A7A188E}"/>
    <cellStyle name="SAPBEXHLevel2 3 2" xfId="802" xr:uid="{187C7C24-4530-42FC-824E-FE0BF403A03E}"/>
    <cellStyle name="SAPBEXHLevel2X" xfId="803" xr:uid="{3EDF11F3-E243-44CD-8CFF-EF4E6C7D615B}"/>
    <cellStyle name="SAPBEXHLevel2X 2" xfId="804" xr:uid="{07182219-16D6-45CD-B491-7041236BBA87}"/>
    <cellStyle name="SAPBEXHLevel2X 3" xfId="805" xr:uid="{E143E3BC-DA75-4F21-AF78-EB8A40DFF4A8}"/>
    <cellStyle name="SAPBEXHLevel2X 3 2" xfId="806" xr:uid="{737DEF82-304D-44F8-A0C3-610D8E19D496}"/>
    <cellStyle name="SAPBEXHLevel3" xfId="807" xr:uid="{8D2A1615-07FC-4C41-BB45-69D4E5C0C786}"/>
    <cellStyle name="SAPBEXHLevel3 2" xfId="808" xr:uid="{4CAF5C85-7295-4D57-A319-B7B8E5023A72}"/>
    <cellStyle name="SAPBEXHLevel3 3" xfId="809" xr:uid="{D74FF727-92E2-495E-9845-E5435FCB17B3}"/>
    <cellStyle name="SAPBEXHLevel3 3 2" xfId="810" xr:uid="{3C35A781-327E-4C23-ADC4-CBF2BCEA4E05}"/>
    <cellStyle name="SAPBEXHLevel3X" xfId="811" xr:uid="{5622698D-2493-46EF-B87C-43BAA6FA70C8}"/>
    <cellStyle name="SAPBEXHLevel3X 2" xfId="812" xr:uid="{79A82E52-3155-4299-8D62-CCBE3091690F}"/>
    <cellStyle name="SAPBEXHLevel3X 3" xfId="813" xr:uid="{E8920B7E-4A53-4A9B-85F8-E2DEDDE72609}"/>
    <cellStyle name="SAPBEXHLevel3X 3 2" xfId="814" xr:uid="{9CE6CC71-C37D-463D-A9E4-CD43E236F855}"/>
    <cellStyle name="SAPBEXinputData" xfId="815" xr:uid="{BEBBBC9E-FB46-45A4-B8E9-BDC66A7342E0}"/>
    <cellStyle name="SAPBEXinputData 2" xfId="816" xr:uid="{7B90B8D8-095F-4B68-97A2-06F58407AB52}"/>
    <cellStyle name="SAPBEXinputData 3" xfId="817" xr:uid="{8A0CCC63-77B4-41C7-B49A-B2EA346393A7}"/>
    <cellStyle name="SAPBEXinputData 3 2" xfId="818" xr:uid="{08B8632C-7C40-4AA2-A771-D9DEC724D784}"/>
    <cellStyle name="SAPBEXresData" xfId="819" xr:uid="{3C5F9666-B000-4BC1-954C-3AD434924410}"/>
    <cellStyle name="SAPBEXresData 2" xfId="820" xr:uid="{633D72AF-D0F4-4AA6-B29D-F44BAE5FDCD0}"/>
    <cellStyle name="SAPBEXresData 3" xfId="821" xr:uid="{0BD4E942-889B-4087-89A0-7F41FD15CFEA}"/>
    <cellStyle name="SAPBEXresDataEmph" xfId="822" xr:uid="{7E1ECB7B-5F4B-4514-B7D9-1BCF87FF9E15}"/>
    <cellStyle name="SAPBEXresDataEmph 2" xfId="823" xr:uid="{91C0DB54-D22B-4A2D-8833-8E42433B2969}"/>
    <cellStyle name="SAPBEXresDataEmph 3" xfId="824" xr:uid="{69305149-B8B4-4522-9C73-448BC902C452}"/>
    <cellStyle name="SAPBEXresItem" xfId="825" xr:uid="{CE7998D6-A0B0-48C4-B011-38C08EF07494}"/>
    <cellStyle name="SAPBEXresItem 2" xfId="826" xr:uid="{99EC2E61-1E69-4A19-97B9-E7B0F2B27A94}"/>
    <cellStyle name="SAPBEXresItem 3" xfId="827" xr:uid="{CFC7F068-1EA4-4A9F-98D6-DFF7D19FE141}"/>
    <cellStyle name="SAPBEXresItemX" xfId="828" xr:uid="{B7771397-7D10-41F4-9F01-8F7C8521A7AF}"/>
    <cellStyle name="SAPBEXstdData" xfId="829" xr:uid="{41A69AF6-69DB-4441-B230-65A01BC6B107}"/>
    <cellStyle name="SAPBEXstdData 2" xfId="830" xr:uid="{D8535C75-CB08-4D6D-99FF-ADB00D601570}"/>
    <cellStyle name="SAPBEXstdData 3" xfId="831" xr:uid="{08128C62-22DB-423C-8886-A9C45560B280}"/>
    <cellStyle name="SAPBEXstdDataEmph" xfId="832" xr:uid="{54A4D8BB-430D-4F75-868F-045AF1598DDD}"/>
    <cellStyle name="SAPBEXstdDataEmph 2" xfId="833" xr:uid="{28DDC77B-BA0A-4A39-9939-62145589A9A8}"/>
    <cellStyle name="SAPBEXstdDataEmph 3" xfId="834" xr:uid="{4278E948-72BE-4B21-85F7-77DA7BEADEBE}"/>
    <cellStyle name="SAPBEXstdItem" xfId="218" xr:uid="{5FC84C95-6F4F-4D50-A117-ED01E57017F1}"/>
    <cellStyle name="SAPBEXstdItem 2" xfId="835" xr:uid="{021B3CFB-216B-4984-BAB6-ECB4857DBBB7}"/>
    <cellStyle name="SAPBEXstdItem 3" xfId="836" xr:uid="{3007DF6F-F35A-433D-874D-05B1FB2FD7A4}"/>
    <cellStyle name="SAPBEXstdItemX" xfId="837" xr:uid="{27C89D4D-AD75-4C41-9FBD-360EB661B641}"/>
    <cellStyle name="SAPBEXtitle" xfId="838" xr:uid="{A116B2E5-9DC5-4631-A16D-65D65F1E9A88}"/>
    <cellStyle name="SAPBEXtitle 2" xfId="839" xr:uid="{CBEF2B0A-091B-4377-8455-D2E00056F33B}"/>
    <cellStyle name="SAPBEXtitle 3" xfId="840" xr:uid="{2616AC13-D66D-450C-B79D-EF25A05D08ED}"/>
    <cellStyle name="SAPBEXtitle 3 2" xfId="841" xr:uid="{CD0FC63B-2CF1-42F6-AA85-8BE3C819A270}"/>
    <cellStyle name="SAPBEXtitle 4" xfId="842" xr:uid="{383223B4-7B82-4550-B1A4-80E232F41C35}"/>
    <cellStyle name="SAPBEXundefined" xfId="843" xr:uid="{26A5A478-4ED2-4090-99E7-D23A7AD40B17}"/>
    <cellStyle name="SAPBEXundefined 2" xfId="844" xr:uid="{2D6DAF76-B9B2-40B3-9541-8EEBE6EE0E05}"/>
    <cellStyle name="SAPBEXundefined 3" xfId="845" xr:uid="{C4254774-EC92-42E2-82A9-445230958B86}"/>
    <cellStyle name="Sheet Title" xfId="846" xr:uid="{7D4B0F29-7B41-4BED-879D-E2D475551735}"/>
    <cellStyle name="Texto de advertencia" xfId="15" builtinId="11" customBuiltin="1"/>
    <cellStyle name="Texto de advertencia 2" xfId="847" xr:uid="{0E209C84-DCF4-4CA1-9E69-33ECB802BB05}"/>
    <cellStyle name="Texto explicativo" xfId="16" builtinId="53" customBuiltin="1"/>
    <cellStyle name="Texto explicativo 2" xfId="848" xr:uid="{84B21A79-EE5C-4558-AA7C-1CFCA36A7518}"/>
    <cellStyle name="Título" xfId="2" builtinId="15" customBuiltin="1"/>
    <cellStyle name="Título 1 2" xfId="849" xr:uid="{248ED8C6-F523-4A72-A57C-F1F0AFD07F52}"/>
    <cellStyle name="Título 2" xfId="4" builtinId="17" customBuiltin="1"/>
    <cellStyle name="Título 2 2" xfId="850" xr:uid="{0FDA8C32-5148-4D14-8EAE-0D8CAB5D1BAA}"/>
    <cellStyle name="Título 3" xfId="5" builtinId="18" customBuiltin="1"/>
    <cellStyle name="Título 3 2" xfId="851" xr:uid="{D8BD0DF8-FDE0-47F3-AD8C-1B3CF336F0C8}"/>
    <cellStyle name="Título 4" xfId="852" xr:uid="{E60A2A8F-2F63-43BB-A5B9-B5D84D1D7D29}"/>
    <cellStyle name="Total" xfId="17" builtinId="25" customBuiltin="1"/>
    <cellStyle name="Total 10" xfId="201" xr:uid="{26956B1E-87C8-4670-B028-4FF8630E48B3}"/>
    <cellStyle name="Total 11" xfId="202" xr:uid="{3BE30A40-8BCE-4DC5-9128-21B118E353E7}"/>
    <cellStyle name="Total 12" xfId="203" xr:uid="{D453E0FC-1395-4762-9FA8-647C2F34BE8C}"/>
    <cellStyle name="Total 13" xfId="204" xr:uid="{06397156-8BB6-4D76-984E-3734DEF86419}"/>
    <cellStyle name="Total 14" xfId="205" xr:uid="{F5EC8814-85C3-4951-9317-B2482597E6BA}"/>
    <cellStyle name="Total 15" xfId="853" xr:uid="{274FBF00-98FB-459E-A883-7DD11FF3D263}"/>
    <cellStyle name="Total 16" xfId="854" xr:uid="{2F7C8EB2-78CB-42E7-9217-9973EFD4E5D2}"/>
    <cellStyle name="Total 2" xfId="206" xr:uid="{C30DCCBC-87B7-4B32-829E-0DC3F33DB1D9}"/>
    <cellStyle name="Total 3" xfId="207" xr:uid="{05844697-C188-4AB0-B125-6631B182C6CD}"/>
    <cellStyle name="Total 3 2" xfId="855" xr:uid="{8A36E0E4-5CC7-4F4F-BB9C-FD030F04CC20}"/>
    <cellStyle name="Total 4" xfId="208" xr:uid="{EBD3A924-C916-4288-A27A-D25AC0B3E2DE}"/>
    <cellStyle name="Total 5" xfId="209" xr:uid="{BC0F9F9D-8C42-4D9F-965B-741C65A40F7E}"/>
    <cellStyle name="Total 6" xfId="210" xr:uid="{10028794-04BF-4BD8-AA95-A1C28B91DD7E}"/>
    <cellStyle name="Total 7" xfId="211" xr:uid="{368C2E14-AC16-47D9-B7F4-830CABF3274F}"/>
    <cellStyle name="Total 8" xfId="212" xr:uid="{8CBDF385-782B-4912-987E-B95F7ED93FB9}"/>
    <cellStyle name="Total 9" xfId="213" xr:uid="{F42DF355-4DB9-499C-A894-2F272A1CEA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8CA9E-7FE4-4C0D-937C-48D13979A757}">
  <sheetPr>
    <pageSetUpPr fitToPage="1"/>
  </sheetPr>
  <dimension ref="A1:J63"/>
  <sheetViews>
    <sheetView showGridLines="0" tabSelected="1" zoomScale="110" zoomScaleNormal="110" workbookViewId="0">
      <selection activeCell="F49" sqref="F49"/>
    </sheetView>
  </sheetViews>
  <sheetFormatPr baseColWidth="10" defaultColWidth="11.42578125" defaultRowHeight="12.75" x14ac:dyDescent="0.2"/>
  <cols>
    <col min="1" max="1" width="2.5703125" style="1" customWidth="1"/>
    <col min="2" max="2" width="2" style="28" customWidth="1"/>
    <col min="3" max="3" width="48" style="2" customWidth="1"/>
    <col min="4" max="4" width="14.5703125" style="2" bestFit="1" customWidth="1"/>
    <col min="5" max="5" width="21.42578125" style="2" customWidth="1"/>
    <col min="6" max="9" width="15.42578125" style="2" customWidth="1"/>
    <col min="10" max="10" width="4" style="1" customWidth="1"/>
    <col min="11" max="16384" width="11.42578125" style="2"/>
  </cols>
  <sheetData>
    <row r="1" spans="2:9" ht="16.5" customHeight="1" x14ac:dyDescent="0.2">
      <c r="B1" s="31" t="s">
        <v>0</v>
      </c>
      <c r="C1" s="31"/>
      <c r="D1" s="31"/>
      <c r="E1" s="31"/>
      <c r="F1" s="31"/>
      <c r="G1" s="31"/>
      <c r="H1" s="31"/>
      <c r="I1" s="31"/>
    </row>
    <row r="2" spans="2:9" ht="16.5" customHeight="1" x14ac:dyDescent="0.2">
      <c r="B2" s="31" t="s">
        <v>1</v>
      </c>
      <c r="C2" s="31"/>
      <c r="D2" s="31"/>
      <c r="E2" s="31"/>
      <c r="F2" s="31"/>
      <c r="G2" s="31"/>
      <c r="H2" s="31"/>
      <c r="I2" s="31"/>
    </row>
    <row r="3" spans="2:9" ht="16.5" customHeight="1" x14ac:dyDescent="0.2">
      <c r="B3" s="31" t="s">
        <v>67</v>
      </c>
      <c r="C3" s="31"/>
      <c r="D3" s="31"/>
      <c r="E3" s="31"/>
      <c r="F3" s="31"/>
      <c r="G3" s="31"/>
      <c r="H3" s="31"/>
      <c r="I3" s="31"/>
    </row>
    <row r="4" spans="2:9" s="1" customFormat="1" x14ac:dyDescent="0.2">
      <c r="B4" s="3"/>
    </row>
    <row r="5" spans="2:9" s="1" customFormat="1" x14ac:dyDescent="0.2">
      <c r="B5" s="3"/>
      <c r="C5" s="4" t="s">
        <v>2</v>
      </c>
      <c r="D5" s="32" t="s">
        <v>3</v>
      </c>
      <c r="E5" s="32"/>
      <c r="F5" s="32"/>
      <c r="G5" s="32"/>
      <c r="H5" s="32"/>
      <c r="I5" s="32"/>
    </row>
    <row r="6" spans="2:9" s="1" customFormat="1" x14ac:dyDescent="0.2">
      <c r="B6" s="3"/>
    </row>
    <row r="7" spans="2:9" x14ac:dyDescent="0.2">
      <c r="B7" s="33" t="s">
        <v>4</v>
      </c>
      <c r="C7" s="34"/>
      <c r="D7" s="37" t="s">
        <v>5</v>
      </c>
      <c r="E7" s="37"/>
      <c r="F7" s="37"/>
      <c r="G7" s="37"/>
      <c r="H7" s="37"/>
      <c r="I7" s="38" t="s">
        <v>6</v>
      </c>
    </row>
    <row r="8" spans="2:9" ht="25.5" x14ac:dyDescent="0.2">
      <c r="B8" s="35"/>
      <c r="C8" s="36"/>
      <c r="D8" s="5" t="s">
        <v>7</v>
      </c>
      <c r="E8" s="6" t="s">
        <v>8</v>
      </c>
      <c r="F8" s="5" t="s">
        <v>9</v>
      </c>
      <c r="G8" s="5" t="s">
        <v>10</v>
      </c>
      <c r="H8" s="5" t="s">
        <v>11</v>
      </c>
      <c r="I8" s="39"/>
    </row>
    <row r="9" spans="2:9" x14ac:dyDescent="0.2">
      <c r="B9" s="35"/>
      <c r="C9" s="36"/>
      <c r="D9" s="7" t="s">
        <v>12</v>
      </c>
      <c r="E9" s="7" t="s">
        <v>13</v>
      </c>
      <c r="F9" s="7" t="s">
        <v>14</v>
      </c>
      <c r="G9" s="7" t="s">
        <v>15</v>
      </c>
      <c r="H9" s="7" t="s">
        <v>16</v>
      </c>
      <c r="I9" s="8" t="s">
        <v>17</v>
      </c>
    </row>
    <row r="10" spans="2:9" ht="13.5" customHeight="1" x14ac:dyDescent="0.2">
      <c r="B10" s="9" t="s">
        <v>18</v>
      </c>
      <c r="C10" s="10"/>
      <c r="D10" s="11">
        <f>SUM(D11:D19)</f>
        <v>0</v>
      </c>
      <c r="E10" s="11">
        <f t="shared" ref="E10:H10" si="0">SUM(E11:E19)</f>
        <v>0</v>
      </c>
      <c r="F10" s="11">
        <f t="shared" si="0"/>
        <v>0</v>
      </c>
      <c r="G10" s="11">
        <f t="shared" si="0"/>
        <v>0</v>
      </c>
      <c r="H10" s="11">
        <f t="shared" si="0"/>
        <v>0</v>
      </c>
      <c r="I10" s="12">
        <f>+H10-D10</f>
        <v>0</v>
      </c>
    </row>
    <row r="11" spans="2:9" ht="13.5" customHeight="1" x14ac:dyDescent="0.2">
      <c r="B11" s="13"/>
      <c r="C11" s="14" t="s">
        <v>19</v>
      </c>
      <c r="D11" s="15"/>
      <c r="E11" s="16"/>
      <c r="F11" s="16">
        <f>D11+E11</f>
        <v>0</v>
      </c>
      <c r="G11" s="16"/>
      <c r="H11" s="16"/>
      <c r="I11" s="15">
        <f t="shared" ref="I11:I58" si="1">+H11-D11</f>
        <v>0</v>
      </c>
    </row>
    <row r="12" spans="2:9" ht="13.5" customHeight="1" x14ac:dyDescent="0.2">
      <c r="B12" s="13"/>
      <c r="C12" s="14" t="s">
        <v>20</v>
      </c>
      <c r="D12" s="15"/>
      <c r="E12" s="16"/>
      <c r="F12" s="16">
        <f t="shared" ref="F12:F58" si="2">D12+E12</f>
        <v>0</v>
      </c>
      <c r="G12" s="16"/>
      <c r="H12" s="16"/>
      <c r="I12" s="15">
        <f t="shared" si="1"/>
        <v>0</v>
      </c>
    </row>
    <row r="13" spans="2:9" ht="13.5" customHeight="1" x14ac:dyDescent="0.2">
      <c r="B13" s="13"/>
      <c r="C13" s="14" t="s">
        <v>21</v>
      </c>
      <c r="D13" s="15"/>
      <c r="E13" s="16"/>
      <c r="F13" s="16">
        <f t="shared" si="2"/>
        <v>0</v>
      </c>
      <c r="G13" s="16"/>
      <c r="H13" s="16"/>
      <c r="I13" s="15">
        <f t="shared" si="1"/>
        <v>0</v>
      </c>
    </row>
    <row r="14" spans="2:9" ht="13.5" customHeight="1" x14ac:dyDescent="0.2">
      <c r="B14" s="13"/>
      <c r="C14" s="14" t="s">
        <v>22</v>
      </c>
      <c r="D14" s="15"/>
      <c r="E14" s="16"/>
      <c r="F14" s="16">
        <f t="shared" si="2"/>
        <v>0</v>
      </c>
      <c r="G14" s="16"/>
      <c r="H14" s="16"/>
      <c r="I14" s="15">
        <f t="shared" si="1"/>
        <v>0</v>
      </c>
    </row>
    <row r="15" spans="2:9" ht="13.5" customHeight="1" x14ac:dyDescent="0.2">
      <c r="B15" s="13"/>
      <c r="C15" s="14" t="s">
        <v>23</v>
      </c>
      <c r="D15" s="15"/>
      <c r="E15" s="16"/>
      <c r="F15" s="16">
        <f t="shared" si="2"/>
        <v>0</v>
      </c>
      <c r="G15" s="16"/>
      <c r="H15" s="16"/>
      <c r="I15" s="15">
        <f t="shared" si="1"/>
        <v>0</v>
      </c>
    </row>
    <row r="16" spans="2:9" ht="13.5" customHeight="1" x14ac:dyDescent="0.2">
      <c r="B16" s="13"/>
      <c r="C16" s="14" t="s">
        <v>24</v>
      </c>
      <c r="D16" s="15"/>
      <c r="E16" s="16"/>
      <c r="F16" s="16">
        <f t="shared" si="2"/>
        <v>0</v>
      </c>
      <c r="G16" s="16"/>
      <c r="H16" s="16"/>
      <c r="I16" s="15">
        <f t="shared" si="1"/>
        <v>0</v>
      </c>
    </row>
    <row r="17" spans="2:9" ht="13.5" customHeight="1" x14ac:dyDescent="0.2">
      <c r="B17" s="13"/>
      <c r="C17" s="14" t="s">
        <v>25</v>
      </c>
      <c r="D17" s="15"/>
      <c r="E17" s="16"/>
      <c r="F17" s="16">
        <f t="shared" si="2"/>
        <v>0</v>
      </c>
      <c r="G17" s="16"/>
      <c r="H17" s="16"/>
      <c r="I17" s="15">
        <f t="shared" si="1"/>
        <v>0</v>
      </c>
    </row>
    <row r="18" spans="2:9" ht="13.5" customHeight="1" x14ac:dyDescent="0.2">
      <c r="B18" s="13"/>
      <c r="C18" s="14" t="s">
        <v>26</v>
      </c>
      <c r="D18" s="15"/>
      <c r="E18" s="16"/>
      <c r="F18" s="16">
        <f t="shared" si="2"/>
        <v>0</v>
      </c>
      <c r="G18" s="16"/>
      <c r="H18" s="16"/>
      <c r="I18" s="15">
        <f t="shared" si="1"/>
        <v>0</v>
      </c>
    </row>
    <row r="19" spans="2:9" ht="21.75" customHeight="1" x14ac:dyDescent="0.2">
      <c r="B19" s="13"/>
      <c r="C19" s="14" t="s">
        <v>27</v>
      </c>
      <c r="D19" s="15"/>
      <c r="E19" s="16"/>
      <c r="F19" s="16">
        <f t="shared" si="2"/>
        <v>0</v>
      </c>
      <c r="G19" s="16"/>
      <c r="H19" s="16"/>
      <c r="I19" s="15">
        <f t="shared" si="1"/>
        <v>0</v>
      </c>
    </row>
    <row r="20" spans="2:9" ht="13.5" customHeight="1" x14ac:dyDescent="0.2">
      <c r="B20" s="17" t="s">
        <v>28</v>
      </c>
      <c r="C20" s="18"/>
      <c r="D20" s="19">
        <f>SUM(D21:D25)</f>
        <v>0</v>
      </c>
      <c r="E20" s="19">
        <f t="shared" ref="E20:H20" si="3">SUM(E21:E25)</f>
        <v>0</v>
      </c>
      <c r="F20" s="19">
        <f t="shared" si="3"/>
        <v>0</v>
      </c>
      <c r="G20" s="19">
        <f t="shared" si="3"/>
        <v>0</v>
      </c>
      <c r="H20" s="19">
        <f t="shared" si="3"/>
        <v>0</v>
      </c>
      <c r="I20" s="19">
        <f t="shared" si="1"/>
        <v>0</v>
      </c>
    </row>
    <row r="21" spans="2:9" ht="13.5" customHeight="1" x14ac:dyDescent="0.2">
      <c r="B21" s="13"/>
      <c r="C21" s="14" t="s">
        <v>29</v>
      </c>
      <c r="D21" s="15"/>
      <c r="E21" s="16"/>
      <c r="F21" s="16">
        <f t="shared" si="2"/>
        <v>0</v>
      </c>
      <c r="G21" s="16"/>
      <c r="H21" s="16"/>
      <c r="I21" s="15">
        <f t="shared" si="1"/>
        <v>0</v>
      </c>
    </row>
    <row r="22" spans="2:9" ht="13.5" customHeight="1" x14ac:dyDescent="0.2">
      <c r="B22" s="13"/>
      <c r="C22" s="14" t="s">
        <v>30</v>
      </c>
      <c r="D22" s="15"/>
      <c r="E22" s="16"/>
      <c r="F22" s="16">
        <f t="shared" si="2"/>
        <v>0</v>
      </c>
      <c r="G22" s="16"/>
      <c r="H22" s="16"/>
      <c r="I22" s="15">
        <f t="shared" si="1"/>
        <v>0</v>
      </c>
    </row>
    <row r="23" spans="2:9" ht="13.5" customHeight="1" x14ac:dyDescent="0.2">
      <c r="B23" s="13"/>
      <c r="C23" s="14" t="s">
        <v>31</v>
      </c>
      <c r="D23" s="15"/>
      <c r="E23" s="16"/>
      <c r="F23" s="16">
        <f t="shared" si="2"/>
        <v>0</v>
      </c>
      <c r="G23" s="16"/>
      <c r="H23" s="16"/>
      <c r="I23" s="15">
        <f t="shared" si="1"/>
        <v>0</v>
      </c>
    </row>
    <row r="24" spans="2:9" ht="13.5" customHeight="1" x14ac:dyDescent="0.2">
      <c r="B24" s="13"/>
      <c r="C24" s="14" t="s">
        <v>32</v>
      </c>
      <c r="D24" s="15">
        <v>0</v>
      </c>
      <c r="E24" s="16">
        <v>0</v>
      </c>
      <c r="F24" s="16">
        <f t="shared" si="2"/>
        <v>0</v>
      </c>
      <c r="G24" s="16">
        <v>0</v>
      </c>
      <c r="H24" s="16">
        <v>0</v>
      </c>
      <c r="I24" s="15">
        <f t="shared" si="1"/>
        <v>0</v>
      </c>
    </row>
    <row r="25" spans="2:9" ht="13.5" customHeight="1" x14ac:dyDescent="0.2">
      <c r="B25" s="13"/>
      <c r="C25" s="14" t="s">
        <v>25</v>
      </c>
      <c r="D25" s="15"/>
      <c r="E25" s="16"/>
      <c r="F25" s="16">
        <f t="shared" si="2"/>
        <v>0</v>
      </c>
      <c r="G25" s="16"/>
      <c r="H25" s="16"/>
      <c r="I25" s="15">
        <f t="shared" si="1"/>
        <v>0</v>
      </c>
    </row>
    <row r="26" spans="2:9" ht="13.5" customHeight="1" x14ac:dyDescent="0.2">
      <c r="B26" s="17" t="s">
        <v>33</v>
      </c>
      <c r="C26" s="18"/>
      <c r="D26" s="19">
        <f>+D27+D28</f>
        <v>0</v>
      </c>
      <c r="E26" s="19">
        <f t="shared" ref="E26:H26" si="4">+E27+E28</f>
        <v>0</v>
      </c>
      <c r="F26" s="19">
        <f t="shared" si="4"/>
        <v>0</v>
      </c>
      <c r="G26" s="19">
        <f t="shared" si="4"/>
        <v>0</v>
      </c>
      <c r="H26" s="19">
        <f t="shared" si="4"/>
        <v>0</v>
      </c>
      <c r="I26" s="19">
        <f t="shared" si="1"/>
        <v>0</v>
      </c>
    </row>
    <row r="27" spans="2:9" ht="13.5" customHeight="1" x14ac:dyDescent="0.2">
      <c r="B27" s="13"/>
      <c r="C27" s="14" t="s">
        <v>34</v>
      </c>
      <c r="D27" s="15"/>
      <c r="E27" s="16"/>
      <c r="F27" s="16">
        <f t="shared" si="2"/>
        <v>0</v>
      </c>
      <c r="G27" s="16"/>
      <c r="H27" s="16"/>
      <c r="I27" s="15">
        <f t="shared" si="1"/>
        <v>0</v>
      </c>
    </row>
    <row r="28" spans="2:9" ht="18" customHeight="1" x14ac:dyDescent="0.2">
      <c r="B28" s="13"/>
      <c r="C28" s="14" t="s">
        <v>35</v>
      </c>
      <c r="D28" s="15"/>
      <c r="E28" s="16"/>
      <c r="F28" s="16">
        <f t="shared" si="2"/>
        <v>0</v>
      </c>
      <c r="G28" s="16"/>
      <c r="H28" s="16"/>
      <c r="I28" s="15">
        <f t="shared" si="1"/>
        <v>0</v>
      </c>
    </row>
    <row r="29" spans="2:9" ht="13.5" customHeight="1" x14ac:dyDescent="0.2">
      <c r="B29" s="17" t="s">
        <v>36</v>
      </c>
      <c r="C29" s="18"/>
      <c r="D29" s="20">
        <f>SUM(D30:D35)</f>
        <v>0</v>
      </c>
      <c r="E29" s="20">
        <f t="shared" ref="E29:H29" si="5">SUM(E30:E35)</f>
        <v>0</v>
      </c>
      <c r="F29" s="20">
        <f t="shared" si="5"/>
        <v>0</v>
      </c>
      <c r="G29" s="20">
        <f t="shared" si="5"/>
        <v>0</v>
      </c>
      <c r="H29" s="20">
        <f t="shared" si="5"/>
        <v>0</v>
      </c>
      <c r="I29" s="19">
        <f t="shared" si="1"/>
        <v>0</v>
      </c>
    </row>
    <row r="30" spans="2:9" ht="21.75" customHeight="1" x14ac:dyDescent="0.2">
      <c r="B30" s="21"/>
      <c r="C30" s="14" t="s">
        <v>37</v>
      </c>
      <c r="D30" s="22"/>
      <c r="E30" s="23"/>
      <c r="F30" s="16">
        <f t="shared" si="2"/>
        <v>0</v>
      </c>
      <c r="G30" s="23"/>
      <c r="H30" s="23"/>
      <c r="I30" s="15">
        <f t="shared" si="1"/>
        <v>0</v>
      </c>
    </row>
    <row r="31" spans="2:9" ht="13.5" customHeight="1" x14ac:dyDescent="0.2">
      <c r="B31" s="21"/>
      <c r="C31" s="14" t="s">
        <v>38</v>
      </c>
      <c r="D31" s="22"/>
      <c r="E31" s="23"/>
      <c r="F31" s="16">
        <f t="shared" si="2"/>
        <v>0</v>
      </c>
      <c r="G31" s="23"/>
      <c r="H31" s="23"/>
      <c r="I31" s="15">
        <f t="shared" si="1"/>
        <v>0</v>
      </c>
    </row>
    <row r="32" spans="2:9" ht="13.5" customHeight="1" x14ac:dyDescent="0.2">
      <c r="B32" s="21"/>
      <c r="C32" s="14" t="s">
        <v>39</v>
      </c>
      <c r="D32" s="22">
        <v>0</v>
      </c>
      <c r="E32" s="23">
        <v>0</v>
      </c>
      <c r="F32" s="16">
        <f t="shared" si="2"/>
        <v>0</v>
      </c>
      <c r="G32" s="23">
        <v>0</v>
      </c>
      <c r="H32" s="23">
        <v>0</v>
      </c>
      <c r="I32" s="15">
        <f t="shared" si="1"/>
        <v>0</v>
      </c>
    </row>
    <row r="33" spans="2:9" ht="13.5" customHeight="1" x14ac:dyDescent="0.2">
      <c r="B33" s="21"/>
      <c r="C33" s="14" t="s">
        <v>40</v>
      </c>
      <c r="D33" s="22"/>
      <c r="E33" s="23"/>
      <c r="F33" s="16">
        <f t="shared" si="2"/>
        <v>0</v>
      </c>
      <c r="G33" s="23"/>
      <c r="H33" s="23"/>
      <c r="I33" s="15">
        <f t="shared" si="1"/>
        <v>0</v>
      </c>
    </row>
    <row r="34" spans="2:9" s="1" customFormat="1" ht="13.5" customHeight="1" x14ac:dyDescent="0.2">
      <c r="B34" s="21"/>
      <c r="C34" s="14" t="s">
        <v>25</v>
      </c>
      <c r="D34" s="22"/>
      <c r="E34" s="23"/>
      <c r="F34" s="16">
        <f t="shared" si="2"/>
        <v>0</v>
      </c>
      <c r="G34" s="23"/>
      <c r="H34" s="23"/>
      <c r="I34" s="15">
        <f t="shared" si="1"/>
        <v>0</v>
      </c>
    </row>
    <row r="35" spans="2:9" s="1" customFormat="1" ht="20.25" customHeight="1" x14ac:dyDescent="0.2">
      <c r="B35" s="21"/>
      <c r="C35" s="14" t="s">
        <v>41</v>
      </c>
      <c r="D35" s="22"/>
      <c r="E35" s="23"/>
      <c r="F35" s="16">
        <f t="shared" si="2"/>
        <v>0</v>
      </c>
      <c r="G35" s="23"/>
      <c r="H35" s="23"/>
      <c r="I35" s="15">
        <f t="shared" si="1"/>
        <v>0</v>
      </c>
    </row>
    <row r="36" spans="2:9" s="1" customFormat="1" ht="13.5" customHeight="1" x14ac:dyDescent="0.2">
      <c r="B36" s="17" t="s">
        <v>42</v>
      </c>
      <c r="C36" s="18"/>
      <c r="D36" s="20">
        <f>SUM(D37:D39)</f>
        <v>0</v>
      </c>
      <c r="E36" s="20">
        <f t="shared" ref="E36:H36" si="6">SUM(E37:E39)</f>
        <v>0</v>
      </c>
      <c r="F36" s="20">
        <f t="shared" si="6"/>
        <v>0</v>
      </c>
      <c r="G36" s="20">
        <f t="shared" si="6"/>
        <v>0</v>
      </c>
      <c r="H36" s="20">
        <f t="shared" si="6"/>
        <v>0</v>
      </c>
      <c r="I36" s="19">
        <f t="shared" si="1"/>
        <v>0</v>
      </c>
    </row>
    <row r="37" spans="2:9" s="1" customFormat="1" ht="13.5" customHeight="1" x14ac:dyDescent="0.2">
      <c r="B37" s="21"/>
      <c r="C37" s="14" t="s">
        <v>43</v>
      </c>
      <c r="D37" s="22">
        <v>0</v>
      </c>
      <c r="E37" s="23">
        <v>0</v>
      </c>
      <c r="F37" s="16">
        <f t="shared" si="2"/>
        <v>0</v>
      </c>
      <c r="G37" s="23">
        <v>0</v>
      </c>
      <c r="H37" s="23">
        <v>0</v>
      </c>
      <c r="I37" s="15">
        <f t="shared" si="1"/>
        <v>0</v>
      </c>
    </row>
    <row r="38" spans="2:9" s="1" customFormat="1" ht="13.5" customHeight="1" x14ac:dyDescent="0.2">
      <c r="B38" s="21"/>
      <c r="C38" s="14" t="s">
        <v>44</v>
      </c>
      <c r="D38" s="22"/>
      <c r="E38" s="23"/>
      <c r="F38" s="16">
        <f t="shared" si="2"/>
        <v>0</v>
      </c>
      <c r="G38" s="23"/>
      <c r="H38" s="23"/>
      <c r="I38" s="15">
        <f t="shared" si="1"/>
        <v>0</v>
      </c>
    </row>
    <row r="39" spans="2:9" s="1" customFormat="1" ht="23.25" customHeight="1" x14ac:dyDescent="0.2">
      <c r="B39" s="21"/>
      <c r="C39" s="14" t="s">
        <v>45</v>
      </c>
      <c r="D39" s="22"/>
      <c r="E39" s="23"/>
      <c r="F39" s="16">
        <f t="shared" si="2"/>
        <v>0</v>
      </c>
      <c r="G39" s="23"/>
      <c r="H39" s="23"/>
      <c r="I39" s="15">
        <f t="shared" si="1"/>
        <v>0</v>
      </c>
    </row>
    <row r="40" spans="2:9" s="1" customFormat="1" ht="13.5" customHeight="1" x14ac:dyDescent="0.2">
      <c r="B40" s="17" t="s">
        <v>46</v>
      </c>
      <c r="C40" s="18"/>
      <c r="D40" s="20">
        <f>SUM(D41:D43)</f>
        <v>0</v>
      </c>
      <c r="E40" s="20">
        <f t="shared" ref="E40:H40" si="7">SUM(E41:E43)</f>
        <v>0</v>
      </c>
      <c r="F40" s="20">
        <f t="shared" si="7"/>
        <v>0</v>
      </c>
      <c r="G40" s="20">
        <f t="shared" si="7"/>
        <v>0</v>
      </c>
      <c r="H40" s="20">
        <f t="shared" si="7"/>
        <v>0</v>
      </c>
      <c r="I40" s="19">
        <f t="shared" si="1"/>
        <v>0</v>
      </c>
    </row>
    <row r="41" spans="2:9" s="1" customFormat="1" ht="13.5" customHeight="1" x14ac:dyDescent="0.2">
      <c r="B41" s="21"/>
      <c r="C41" s="14" t="s">
        <v>47</v>
      </c>
      <c r="D41" s="22">
        <v>0</v>
      </c>
      <c r="E41" s="23">
        <v>0</v>
      </c>
      <c r="F41" s="16">
        <f t="shared" si="2"/>
        <v>0</v>
      </c>
      <c r="G41" s="23">
        <v>0</v>
      </c>
      <c r="H41" s="23">
        <v>0</v>
      </c>
      <c r="I41" s="15">
        <f t="shared" si="1"/>
        <v>0</v>
      </c>
    </row>
    <row r="42" spans="2:9" s="1" customFormat="1" ht="13.5" customHeight="1" x14ac:dyDescent="0.2">
      <c r="B42" s="21"/>
      <c r="C42" s="14" t="s">
        <v>48</v>
      </c>
      <c r="D42" s="22"/>
      <c r="E42" s="23"/>
      <c r="F42" s="16">
        <f t="shared" si="2"/>
        <v>0</v>
      </c>
      <c r="G42" s="23"/>
      <c r="H42" s="23"/>
      <c r="I42" s="15">
        <f t="shared" si="1"/>
        <v>0</v>
      </c>
    </row>
    <row r="43" spans="2:9" s="1" customFormat="1" ht="28.5" customHeight="1" x14ac:dyDescent="0.2">
      <c r="B43" s="21"/>
      <c r="C43" s="14" t="s">
        <v>49</v>
      </c>
      <c r="D43" s="22">
        <v>0</v>
      </c>
      <c r="E43" s="23">
        <v>0</v>
      </c>
      <c r="F43" s="16">
        <f t="shared" si="2"/>
        <v>0</v>
      </c>
      <c r="G43" s="23">
        <v>0</v>
      </c>
      <c r="H43" s="23">
        <v>0</v>
      </c>
      <c r="I43" s="15">
        <f t="shared" si="1"/>
        <v>0</v>
      </c>
    </row>
    <row r="44" spans="2:9" s="1" customFormat="1" ht="13.5" customHeight="1" x14ac:dyDescent="0.2">
      <c r="B44" s="17" t="s">
        <v>50</v>
      </c>
      <c r="C44" s="18"/>
      <c r="D44" s="40">
        <f>SUM(D45:D47)</f>
        <v>7997136</v>
      </c>
      <c r="E44" s="40">
        <f t="shared" ref="E44:H44" si="8">SUM(E45:E47)</f>
        <v>10980632</v>
      </c>
      <c r="F44" s="40">
        <f t="shared" si="8"/>
        <v>18977768</v>
      </c>
      <c r="G44" s="40">
        <f t="shared" si="8"/>
        <v>3229873.34</v>
      </c>
      <c r="H44" s="40">
        <f t="shared" si="8"/>
        <v>3229873.34</v>
      </c>
      <c r="I44" s="41">
        <f t="shared" si="1"/>
        <v>-4767262.66</v>
      </c>
    </row>
    <row r="45" spans="2:9" s="1" customFormat="1" x14ac:dyDescent="0.2">
      <c r="B45" s="21"/>
      <c r="C45" s="14" t="s">
        <v>51</v>
      </c>
      <c r="D45" s="42">
        <v>7997136</v>
      </c>
      <c r="E45" s="43">
        <v>10980632</v>
      </c>
      <c r="F45" s="44">
        <f t="shared" ref="F45" si="9">+D45+E45</f>
        <v>18977768</v>
      </c>
      <c r="G45" s="43">
        <v>3229873.34</v>
      </c>
      <c r="H45" s="43">
        <v>3229873.34</v>
      </c>
      <c r="I45" s="45">
        <f t="shared" si="1"/>
        <v>-4767262.66</v>
      </c>
    </row>
    <row r="46" spans="2:9" s="1" customFormat="1" x14ac:dyDescent="0.2">
      <c r="B46" s="21"/>
      <c r="C46" s="14" t="s">
        <v>52</v>
      </c>
      <c r="D46" s="46"/>
      <c r="E46" s="47"/>
      <c r="F46" s="48">
        <f t="shared" si="2"/>
        <v>0</v>
      </c>
      <c r="G46" s="47"/>
      <c r="H46" s="47"/>
      <c r="I46" s="49">
        <f t="shared" si="1"/>
        <v>0</v>
      </c>
    </row>
    <row r="47" spans="2:9" s="1" customFormat="1" ht="18" x14ac:dyDescent="0.2">
      <c r="B47" s="21"/>
      <c r="C47" s="14" t="s">
        <v>53</v>
      </c>
      <c r="D47" s="46"/>
      <c r="E47" s="47"/>
      <c r="F47" s="48">
        <f t="shared" si="2"/>
        <v>0</v>
      </c>
      <c r="G47" s="47"/>
      <c r="H47" s="47"/>
      <c r="I47" s="49">
        <f t="shared" si="1"/>
        <v>0</v>
      </c>
    </row>
    <row r="48" spans="2:9" s="1" customFormat="1" ht="13.5" customHeight="1" x14ac:dyDescent="0.2">
      <c r="B48" s="17" t="s">
        <v>54</v>
      </c>
      <c r="C48" s="18"/>
      <c r="D48" s="40">
        <f>SUM(D49:D51)</f>
        <v>17416195</v>
      </c>
      <c r="E48" s="40">
        <f t="shared" ref="E48:H48" si="10">SUM(E49:E51)</f>
        <v>54794.46</v>
      </c>
      <c r="F48" s="40">
        <f t="shared" si="10"/>
        <v>17470989.460000001</v>
      </c>
      <c r="G48" s="40">
        <f t="shared" si="10"/>
        <v>0</v>
      </c>
      <c r="H48" s="40">
        <f t="shared" si="10"/>
        <v>0</v>
      </c>
      <c r="I48" s="41">
        <f t="shared" si="1"/>
        <v>-17416195</v>
      </c>
    </row>
    <row r="49" spans="1:10" s="1" customFormat="1" ht="13.5" customHeight="1" x14ac:dyDescent="0.2">
      <c r="B49" s="21"/>
      <c r="C49" s="14" t="s">
        <v>55</v>
      </c>
      <c r="D49" s="46"/>
      <c r="E49" s="47"/>
      <c r="F49" s="48">
        <f t="shared" si="2"/>
        <v>0</v>
      </c>
      <c r="G49" s="47"/>
      <c r="H49" s="47"/>
      <c r="I49" s="49">
        <f t="shared" si="1"/>
        <v>0</v>
      </c>
    </row>
    <row r="50" spans="1:10" s="1" customFormat="1" ht="13.5" customHeight="1" x14ac:dyDescent="0.2">
      <c r="B50" s="21"/>
      <c r="C50" s="14" t="s">
        <v>56</v>
      </c>
      <c r="D50" s="42">
        <v>0</v>
      </c>
      <c r="E50" s="43">
        <v>0</v>
      </c>
      <c r="F50" s="44">
        <v>0</v>
      </c>
      <c r="G50" s="43">
        <v>0</v>
      </c>
      <c r="H50" s="43">
        <v>0</v>
      </c>
      <c r="I50" s="45">
        <v>0</v>
      </c>
    </row>
    <row r="51" spans="1:10" s="1" customFormat="1" ht="13.5" customHeight="1" x14ac:dyDescent="0.2">
      <c r="B51" s="21"/>
      <c r="C51" s="14" t="s">
        <v>57</v>
      </c>
      <c r="D51" s="42">
        <v>17416195</v>
      </c>
      <c r="E51" s="43">
        <v>54794.46</v>
      </c>
      <c r="F51" s="44">
        <f>+D51+E51</f>
        <v>17470989.460000001</v>
      </c>
      <c r="G51" s="43">
        <v>0</v>
      </c>
      <c r="H51" s="43">
        <v>0</v>
      </c>
      <c r="I51" s="45">
        <f>+H51-D51</f>
        <v>-17416195</v>
      </c>
    </row>
    <row r="52" spans="1:10" s="1" customFormat="1" ht="13.5" customHeight="1" x14ac:dyDescent="0.2">
      <c r="B52" s="17" t="s">
        <v>58</v>
      </c>
      <c r="C52" s="18"/>
      <c r="D52" s="40">
        <f>SUM(D53:D59)</f>
        <v>34091898.719999999</v>
      </c>
      <c r="E52" s="40">
        <f t="shared" ref="E52:H52" si="11">SUM(E53:E59)</f>
        <v>87098.49</v>
      </c>
      <c r="F52" s="40">
        <f t="shared" si="11"/>
        <v>34178997.210000001</v>
      </c>
      <c r="G52" s="40">
        <f t="shared" si="11"/>
        <v>12614612.15</v>
      </c>
      <c r="H52" s="40">
        <f t="shared" si="11"/>
        <v>12614612.15</v>
      </c>
      <c r="I52" s="41">
        <f t="shared" si="1"/>
        <v>-21477286.57</v>
      </c>
    </row>
    <row r="53" spans="1:10" s="1" customFormat="1" ht="13.5" customHeight="1" x14ac:dyDescent="0.2">
      <c r="B53" s="21"/>
      <c r="C53" s="14" t="s">
        <v>59</v>
      </c>
      <c r="D53" s="42">
        <v>34091898.719999999</v>
      </c>
      <c r="E53" s="43">
        <v>87098.49</v>
      </c>
      <c r="F53" s="44">
        <f>+D53+E53</f>
        <v>34178997.210000001</v>
      </c>
      <c r="G53" s="43">
        <v>12614612.15</v>
      </c>
      <c r="H53" s="43">
        <v>12614612.15</v>
      </c>
      <c r="I53" s="45">
        <f>+H53-D53</f>
        <v>-21477286.57</v>
      </c>
    </row>
    <row r="54" spans="1:10" s="1" customFormat="1" ht="13.5" customHeight="1" x14ac:dyDescent="0.2">
      <c r="B54" s="21"/>
      <c r="C54" s="14" t="s">
        <v>60</v>
      </c>
      <c r="D54" s="46">
        <v>0</v>
      </c>
      <c r="E54" s="47">
        <v>0</v>
      </c>
      <c r="F54" s="48">
        <f t="shared" si="2"/>
        <v>0</v>
      </c>
      <c r="G54" s="47">
        <v>0</v>
      </c>
      <c r="H54" s="47">
        <v>0</v>
      </c>
      <c r="I54" s="49">
        <f t="shared" si="1"/>
        <v>0</v>
      </c>
    </row>
    <row r="55" spans="1:10" s="1" customFormat="1" ht="13.5" customHeight="1" x14ac:dyDescent="0.2">
      <c r="B55" s="21"/>
      <c r="C55" s="14" t="s">
        <v>61</v>
      </c>
      <c r="D55" s="46">
        <v>0</v>
      </c>
      <c r="E55" s="47">
        <v>0</v>
      </c>
      <c r="F55" s="48">
        <f t="shared" si="2"/>
        <v>0</v>
      </c>
      <c r="G55" s="47">
        <v>0</v>
      </c>
      <c r="H55" s="47">
        <v>0</v>
      </c>
      <c r="I55" s="49">
        <f t="shared" si="1"/>
        <v>0</v>
      </c>
    </row>
    <row r="56" spans="1:10" s="1" customFormat="1" ht="13.5" customHeight="1" x14ac:dyDescent="0.2">
      <c r="B56" s="21"/>
      <c r="C56" s="14" t="s">
        <v>62</v>
      </c>
      <c r="D56" s="46"/>
      <c r="E56" s="47"/>
      <c r="F56" s="48">
        <f t="shared" si="2"/>
        <v>0</v>
      </c>
      <c r="G56" s="47"/>
      <c r="H56" s="47"/>
      <c r="I56" s="49">
        <f t="shared" si="1"/>
        <v>0</v>
      </c>
    </row>
    <row r="57" spans="1:10" s="1" customFormat="1" ht="13.5" customHeight="1" x14ac:dyDescent="0.2">
      <c r="B57" s="21"/>
      <c r="C57" s="14" t="s">
        <v>63</v>
      </c>
      <c r="D57" s="46">
        <v>0</v>
      </c>
      <c r="E57" s="47">
        <v>0</v>
      </c>
      <c r="F57" s="48">
        <f t="shared" si="2"/>
        <v>0</v>
      </c>
      <c r="G57" s="47">
        <v>0</v>
      </c>
      <c r="H57" s="47">
        <v>0</v>
      </c>
      <c r="I57" s="49">
        <f t="shared" si="1"/>
        <v>0</v>
      </c>
    </row>
    <row r="58" spans="1:10" s="1" customFormat="1" ht="13.5" customHeight="1" x14ac:dyDescent="0.2">
      <c r="B58" s="21"/>
      <c r="C58" s="14" t="s">
        <v>64</v>
      </c>
      <c r="D58" s="46">
        <v>0</v>
      </c>
      <c r="E58" s="47">
        <v>0</v>
      </c>
      <c r="F58" s="48">
        <f t="shared" si="2"/>
        <v>0</v>
      </c>
      <c r="G58" s="47">
        <v>0</v>
      </c>
      <c r="H58" s="47">
        <v>0</v>
      </c>
      <c r="I58" s="49">
        <f t="shared" si="1"/>
        <v>0</v>
      </c>
    </row>
    <row r="59" spans="1:10" s="1" customFormat="1" ht="13.5" customHeight="1" x14ac:dyDescent="0.2">
      <c r="B59" s="24"/>
      <c r="C59" s="25"/>
      <c r="D59" s="46"/>
      <c r="E59" s="47"/>
      <c r="F59" s="47"/>
      <c r="G59" s="47"/>
      <c r="H59" s="47"/>
      <c r="I59" s="46"/>
    </row>
    <row r="60" spans="1:10" s="28" customFormat="1" ht="27" customHeight="1" x14ac:dyDescent="0.2">
      <c r="A60" s="3"/>
      <c r="B60" s="26"/>
      <c r="C60" s="27" t="s">
        <v>65</v>
      </c>
      <c r="D60" s="50">
        <f>+D10+D20+D26+D29+D36+D40+D44+D48+D52</f>
        <v>59505229.719999999</v>
      </c>
      <c r="E60" s="50">
        <f t="shared" ref="E60:I60" si="12">+E10+E20+E26+E29+E36+E40+E44+E48+E52</f>
        <v>11122524.950000001</v>
      </c>
      <c r="F60" s="50">
        <f t="shared" si="12"/>
        <v>70627754.670000002</v>
      </c>
      <c r="G60" s="50">
        <f t="shared" si="12"/>
        <v>15844485.49</v>
      </c>
      <c r="H60" s="50">
        <f t="shared" si="12"/>
        <v>15844485.49</v>
      </c>
      <c r="I60" s="50">
        <f t="shared" si="12"/>
        <v>-43660744.230000004</v>
      </c>
      <c r="J60" s="3"/>
    </row>
    <row r="61" spans="1:10" s="1" customFormat="1" x14ac:dyDescent="0.2">
      <c r="B61" s="3"/>
      <c r="D61" s="29"/>
      <c r="E61" s="29"/>
      <c r="F61" s="29"/>
      <c r="G61" s="29"/>
      <c r="H61" s="29"/>
      <c r="I61" s="29"/>
    </row>
    <row r="62" spans="1:10" x14ac:dyDescent="0.2">
      <c r="C62" s="30" t="s">
        <v>66</v>
      </c>
      <c r="D62" s="29"/>
      <c r="E62" s="29"/>
      <c r="F62" s="29"/>
      <c r="G62" s="29"/>
      <c r="H62" s="29"/>
      <c r="I62" s="29"/>
    </row>
    <row r="63" spans="1:10" x14ac:dyDescent="0.2">
      <c r="C63" s="30"/>
      <c r="D63" s="29"/>
      <c r="E63" s="29"/>
      <c r="F63" s="29"/>
      <c r="G63" s="29"/>
      <c r="H63" s="29"/>
      <c r="I63" s="29"/>
    </row>
  </sheetData>
  <mergeCells count="7">
    <mergeCell ref="B1:I1"/>
    <mergeCell ref="B2:I2"/>
    <mergeCell ref="B3:I3"/>
    <mergeCell ref="D5:I5"/>
    <mergeCell ref="B7:C9"/>
    <mergeCell ref="D7:H7"/>
    <mergeCell ref="I7:I8"/>
  </mergeCells>
  <pageMargins left="0.39370078740157483" right="0.39370078740157483" top="0.74803149606299213" bottom="0.7480314960629921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Offce RecFinancieros1</cp:lastModifiedBy>
  <cp:lastPrinted>2021-08-23T22:13:32Z</cp:lastPrinted>
  <dcterms:created xsi:type="dcterms:W3CDTF">2021-08-20T17:46:14Z</dcterms:created>
  <dcterms:modified xsi:type="dcterms:W3CDTF">2025-05-08T21:18:28Z</dcterms:modified>
</cp:coreProperties>
</file>